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7715" windowHeight="120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'Sheet1'!$A$11:$Y$22</definedName>
  </definedNames>
  <calcPr fullCalcOnLoad="1"/>
</workbook>
</file>

<file path=xl/sharedStrings.xml><?xml version="1.0" encoding="utf-8"?>
<sst xmlns="http://schemas.openxmlformats.org/spreadsheetml/2006/main" count="152" uniqueCount="97">
  <si>
    <t>BỘ GIÁO DỤC VÀ ĐÀO TẠO</t>
  </si>
  <si>
    <t>TRƯỜNG ĐH NÔNG NGHIỆP HÀ NỘI</t>
  </si>
  <si>
    <t>BẢNG THANH TOÁN HỌC BỔNG VÀ TRỢ CẤP XÃ HỘI</t>
  </si>
  <si>
    <t>Học kỳ I năm học  2012 - 2013</t>
  </si>
  <si>
    <t>(Theo Quyết định số 2820/QĐ-NNH, ngày 12/11/2012)</t>
  </si>
  <si>
    <t>TT</t>
  </si>
  <si>
    <t>Họ và Tên</t>
  </si>
  <si>
    <t>Mã SV</t>
  </si>
  <si>
    <t>Lớp</t>
  </si>
  <si>
    <t>Học bổng (đ)</t>
  </si>
  <si>
    <t>Trợ cấp xã hội (đ)</t>
  </si>
  <si>
    <t>Tổng 
cộng (đ)</t>
  </si>
  <si>
    <t>Ký 
nhận</t>
  </si>
  <si>
    <t>Mức HB</t>
  </si>
  <si>
    <t>ST</t>
  </si>
  <si>
    <t>Cộng HB</t>
  </si>
  <si>
    <t>Mức TC</t>
  </si>
  <si>
    <t>Cộng TC</t>
  </si>
  <si>
    <t>ĐHT</t>
  </si>
  <si>
    <t>ĐRL</t>
  </si>
  <si>
    <t>MứcHB_TC</t>
  </si>
  <si>
    <t>Loai</t>
  </si>
  <si>
    <t>KHoa</t>
  </si>
  <si>
    <t>Khóa</t>
  </si>
  <si>
    <t>A</t>
  </si>
  <si>
    <t>A1</t>
  </si>
  <si>
    <t>B</t>
  </si>
  <si>
    <t>C</t>
  </si>
  <si>
    <t>TK</t>
  </si>
  <si>
    <t>MSV</t>
  </si>
  <si>
    <t>D</t>
  </si>
  <si>
    <t>E</t>
  </si>
  <si>
    <t>F</t>
  </si>
  <si>
    <t>G</t>
  </si>
  <si>
    <t>H</t>
  </si>
  <si>
    <t>I</t>
  </si>
  <si>
    <t>J</t>
  </si>
  <si>
    <t>K</t>
  </si>
  <si>
    <t>L</t>
  </si>
  <si>
    <t>SoTK</t>
  </si>
  <si>
    <t>ma</t>
  </si>
  <si>
    <t>Ghi chú Nợ HP</t>
  </si>
  <si>
    <t xml:space="preserve">Hà Thị Phương Thảo </t>
  </si>
  <si>
    <t>552301</t>
  </si>
  <si>
    <t>K55QTKDT</t>
  </si>
  <si>
    <t>3,11</t>
  </si>
  <si>
    <t>Khá</t>
  </si>
  <si>
    <t>HB</t>
  </si>
  <si>
    <t>KE</t>
  </si>
  <si>
    <t>K55</t>
  </si>
  <si>
    <t>Nợ HP</t>
  </si>
  <si>
    <t/>
  </si>
  <si>
    <t>Hộ nghèo</t>
  </si>
  <si>
    <t>K54</t>
  </si>
  <si>
    <t>553599</t>
  </si>
  <si>
    <t>K55PTNT</t>
  </si>
  <si>
    <t xml:space="preserve">Nguyễn Thị Lan Chi </t>
  </si>
  <si>
    <t>532845</t>
  </si>
  <si>
    <t>K54QTKDT</t>
  </si>
  <si>
    <t>Tốt</t>
  </si>
  <si>
    <t xml:space="preserve">Mai Thị Ngọc Anh </t>
  </si>
  <si>
    <t>533120</t>
  </si>
  <si>
    <t>K55QTKDB</t>
  </si>
  <si>
    <t xml:space="preserve">Vũ Văn Quyền </t>
  </si>
  <si>
    <t>530343</t>
  </si>
  <si>
    <t>K54BVTVA</t>
  </si>
  <si>
    <t>KT</t>
  </si>
  <si>
    <t>NH</t>
  </si>
  <si>
    <t>LiÓu V¨n S©m</t>
  </si>
  <si>
    <t>551755</t>
  </si>
  <si>
    <t>K55CKCT</t>
  </si>
  <si>
    <t>TC</t>
  </si>
  <si>
    <t>TN</t>
  </si>
  <si>
    <t>§ç Ngäc §iÖp</t>
  </si>
  <si>
    <t>551617</t>
  </si>
  <si>
    <t>K55KTC</t>
  </si>
  <si>
    <t>ThÒn V¨n Trai</t>
  </si>
  <si>
    <t>NguyÔn ThÞ HuÖ</t>
  </si>
  <si>
    <t>532420</t>
  </si>
  <si>
    <t>K54MTC</t>
  </si>
  <si>
    <t>Lª V¨n VÖ</t>
  </si>
  <si>
    <t>533681</t>
  </si>
  <si>
    <t>K54TYB</t>
  </si>
  <si>
    <t xml:space="preserve">Vi V¨n  C­êng </t>
  </si>
  <si>
    <t>531159</t>
  </si>
  <si>
    <t>K54KTDNA</t>
  </si>
  <si>
    <t>NguyÔn V¨n  Ngä</t>
  </si>
  <si>
    <t>530490</t>
  </si>
  <si>
    <t>K54CNA</t>
  </si>
  <si>
    <t>Tổng cộng</t>
  </si>
  <si>
    <t>NGƯỜI LĨNH TIỀN</t>
  </si>
  <si>
    <t>BAN CHỦ NHIỆM KHOA</t>
  </si>
  <si>
    <t>KẾ TOÁN</t>
  </si>
  <si>
    <t>TRƯỞNG PHÒNG TC-KT</t>
  </si>
  <si>
    <t>(Ký, ghi rõ họ tên)</t>
  </si>
  <si>
    <t>(Ký, họ tên)</t>
  </si>
  <si>
    <t>Ghi chú: Người lĩnh tiền là cán bộ lớp có tên trong danh sách đại diện lớp do khoa cử đến phòng Tài chính - Kế toán nhận tiền. Phòng Tài chính - Kế toán không thanh toán học bổng và TCXH cho các đối tượng ký thay và giả mạo chữ ký.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</si>
</sst>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4"/>
      <name val=".VnTime"/>
      <family val="2"/>
    </font>
    <font>
      <sz val="11"/>
      <name val=".VnTime"/>
      <family val="0"/>
    </font>
    <font>
      <b/>
      <sz val="14"/>
      <name val=".VnTime"/>
      <family val="2"/>
    </font>
    <font>
      <b/>
      <i/>
      <sz val="14"/>
      <name val=".VnTime"/>
      <family val="2"/>
    </font>
    <font>
      <b/>
      <i/>
      <sz val="11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5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15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0" xfId="15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15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2" borderId="3" xfId="15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right" vertical="center"/>
    </xf>
    <xf numFmtId="164" fontId="3" fillId="0" borderId="6" xfId="15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4" fillId="0" borderId="4" xfId="15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2" fillId="0" borderId="4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164" fontId="6" fillId="3" borderId="4" xfId="15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164" fontId="7" fillId="0" borderId="4" xfId="15" applyNumberFormat="1" applyFont="1" applyBorder="1" applyAlignment="1">
      <alignment/>
    </xf>
    <xf numFmtId="164" fontId="7" fillId="0" borderId="4" xfId="15" applyNumberFormat="1" applyFont="1" applyBorder="1" applyAlignment="1">
      <alignment/>
    </xf>
    <xf numFmtId="0" fontId="7" fillId="0" borderId="4" xfId="19" applyFont="1" applyBorder="1" applyAlignment="1">
      <alignment/>
      <protection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4" xfId="15" applyNumberFormat="1" applyFont="1" applyBorder="1" applyAlignment="1">
      <alignment horizontal="center" vertical="center"/>
    </xf>
    <xf numFmtId="164" fontId="3" fillId="0" borderId="4" xfId="15" applyNumberFormat="1" applyFont="1" applyFill="1" applyBorder="1" applyAlignment="1">
      <alignment horizontal="center" vertical="center"/>
    </xf>
    <xf numFmtId="3" fontId="3" fillId="0" borderId="2" xfId="15" applyNumberFormat="1" applyFont="1" applyFill="1" applyBorder="1" applyAlignment="1">
      <alignment horizontal="center" vertical="center" wrapText="1"/>
    </xf>
    <xf numFmtId="3" fontId="3" fillId="0" borderId="5" xfId="15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64" fontId="3" fillId="0" borderId="2" xfId="15" applyNumberFormat="1" applyFont="1" applyFill="1" applyBorder="1" applyAlignment="1">
      <alignment horizontal="center" vertical="center" wrapText="1"/>
    </xf>
    <xf numFmtId="164" fontId="3" fillId="0" borderId="5" xfId="15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CXH_K54_K1_0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7.7109375" style="4" customWidth="1"/>
    <col min="2" max="3" width="9.140625" style="4" hidden="1" customWidth="1"/>
    <col min="4" max="4" width="30.28125" style="2" customWidth="1"/>
    <col min="5" max="5" width="10.421875" style="4" customWidth="1"/>
    <col min="6" max="6" width="19.7109375" style="4" customWidth="1"/>
    <col min="7" max="7" width="12.28125" style="4" hidden="1" customWidth="1"/>
    <col min="8" max="8" width="17.28125" style="2" customWidth="1"/>
    <col min="9" max="9" width="14.140625" style="3" customWidth="1"/>
    <col min="10" max="10" width="6.140625" style="4" customWidth="1"/>
    <col min="11" max="11" width="14.421875" style="3" customWidth="1"/>
    <col min="12" max="12" width="12.140625" style="3" customWidth="1"/>
    <col min="13" max="13" width="6.140625" style="4" customWidth="1"/>
    <col min="14" max="14" width="12.8515625" style="3" customWidth="1"/>
    <col min="15" max="15" width="14.8515625" style="5" customWidth="1"/>
    <col min="16" max="16" width="15.57421875" style="4" customWidth="1"/>
    <col min="17" max="17" width="15.421875" style="4" customWidth="1"/>
    <col min="18" max="18" width="14.57421875" style="4" customWidth="1"/>
    <col min="19" max="19" width="23.140625" style="6" customWidth="1"/>
    <col min="20" max="20" width="6.7109375" style="4" customWidth="1"/>
    <col min="21" max="22" width="7.28125" style="4" customWidth="1"/>
    <col min="23" max="23" width="17.28125" style="7" hidden="1" customWidth="1"/>
    <col min="24" max="24" width="0" style="7" hidden="1" customWidth="1"/>
    <col min="25" max="25" width="15.421875" style="7" bestFit="1" customWidth="1"/>
    <col min="26" max="16384" width="9.140625" style="7" customWidth="1"/>
  </cols>
  <sheetData>
    <row r="1" spans="1:7" ht="18.75">
      <c r="A1" s="71" t="s">
        <v>0</v>
      </c>
      <c r="B1" s="71"/>
      <c r="C1" s="71"/>
      <c r="D1" s="71"/>
      <c r="E1" s="71"/>
      <c r="F1" s="1"/>
      <c r="G1" s="1"/>
    </row>
    <row r="2" spans="1:7" ht="18.75">
      <c r="A2" s="72" t="s">
        <v>1</v>
      </c>
      <c r="B2" s="72"/>
      <c r="C2" s="72"/>
      <c r="D2" s="72"/>
      <c r="E2" s="72"/>
      <c r="F2" s="8"/>
      <c r="G2" s="8"/>
    </row>
    <row r="3" ht="8.25" customHeight="1"/>
    <row r="4" spans="1:22" ht="18.75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9"/>
      <c r="R4" s="9"/>
      <c r="S4" s="10"/>
      <c r="T4" s="9"/>
      <c r="U4" s="9"/>
      <c r="V4" s="9"/>
    </row>
    <row r="5" spans="1:22" ht="18.75">
      <c r="A5" s="73" t="s">
        <v>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9"/>
      <c r="R5" s="9"/>
      <c r="S5" s="10"/>
      <c r="T5" s="9"/>
      <c r="U5" s="9"/>
      <c r="V5" s="9"/>
    </row>
    <row r="6" spans="1:22" ht="18.75">
      <c r="A6" s="73" t="s">
        <v>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9"/>
      <c r="R6" s="9"/>
      <c r="S6" s="10"/>
      <c r="T6" s="9"/>
      <c r="U6" s="9"/>
      <c r="V6" s="9"/>
    </row>
    <row r="7" spans="1:19" ht="9" customHeight="1">
      <c r="A7" s="11"/>
      <c r="B7" s="11"/>
      <c r="C7" s="11"/>
      <c r="D7" s="11"/>
      <c r="E7" s="11"/>
      <c r="F7" s="11"/>
      <c r="G7" s="11"/>
      <c r="H7" s="11"/>
      <c r="Q7" s="11"/>
      <c r="R7" s="11"/>
      <c r="S7" s="12"/>
    </row>
    <row r="8" spans="1:22" s="16" customFormat="1" ht="15.75">
      <c r="A8" s="74" t="s">
        <v>5</v>
      </c>
      <c r="B8" s="74" t="s">
        <v>5</v>
      </c>
      <c r="C8" s="74" t="s">
        <v>5</v>
      </c>
      <c r="D8" s="74" t="s">
        <v>6</v>
      </c>
      <c r="E8" s="74" t="s">
        <v>7</v>
      </c>
      <c r="F8" s="13"/>
      <c r="G8" s="13"/>
      <c r="H8" s="74" t="s">
        <v>8</v>
      </c>
      <c r="I8" s="76" t="s">
        <v>9</v>
      </c>
      <c r="J8" s="76"/>
      <c r="K8" s="76"/>
      <c r="L8" s="77" t="s">
        <v>10</v>
      </c>
      <c r="M8" s="77"/>
      <c r="N8" s="77"/>
      <c r="O8" s="78" t="s">
        <v>11</v>
      </c>
      <c r="P8" s="81" t="s">
        <v>12</v>
      </c>
      <c r="Q8" s="13"/>
      <c r="R8" s="13"/>
      <c r="S8" s="14"/>
      <c r="T8" s="13"/>
      <c r="U8" s="15"/>
      <c r="V8" s="15"/>
    </row>
    <row r="9" spans="1:22" s="16" customFormat="1" ht="15.75">
      <c r="A9" s="75"/>
      <c r="B9" s="75"/>
      <c r="C9" s="75"/>
      <c r="D9" s="75"/>
      <c r="E9" s="75"/>
      <c r="F9" s="17"/>
      <c r="G9" s="17"/>
      <c r="H9" s="75"/>
      <c r="I9" s="18" t="s">
        <v>13</v>
      </c>
      <c r="J9" s="19" t="s">
        <v>14</v>
      </c>
      <c r="K9" s="18" t="s">
        <v>15</v>
      </c>
      <c r="L9" s="18" t="s">
        <v>16</v>
      </c>
      <c r="M9" s="19" t="s">
        <v>14</v>
      </c>
      <c r="N9" s="18" t="s">
        <v>17</v>
      </c>
      <c r="O9" s="79"/>
      <c r="P9" s="82"/>
      <c r="Q9" s="17" t="s">
        <v>18</v>
      </c>
      <c r="R9" s="17" t="s">
        <v>19</v>
      </c>
      <c r="S9" s="20" t="s">
        <v>20</v>
      </c>
      <c r="T9" s="21" t="s">
        <v>21</v>
      </c>
      <c r="U9" s="22" t="s">
        <v>22</v>
      </c>
      <c r="V9" s="22" t="s">
        <v>23</v>
      </c>
    </row>
    <row r="10" spans="1:22" s="16" customFormat="1" ht="15.75">
      <c r="A10" s="23"/>
      <c r="B10" s="23"/>
      <c r="C10" s="23"/>
      <c r="D10" s="23"/>
      <c r="E10" s="23"/>
      <c r="F10" s="23"/>
      <c r="G10" s="23"/>
      <c r="H10" s="23"/>
      <c r="I10" s="24"/>
      <c r="J10" s="23"/>
      <c r="K10" s="24"/>
      <c r="L10" s="24"/>
      <c r="M10" s="23"/>
      <c r="N10" s="24"/>
      <c r="O10" s="25"/>
      <c r="P10" s="23"/>
      <c r="Q10" s="23"/>
      <c r="R10" s="23"/>
      <c r="S10" s="26"/>
      <c r="T10" s="23"/>
      <c r="U10" s="23"/>
      <c r="V10" s="23"/>
    </row>
    <row r="11" spans="1:25" s="16" customFormat="1" ht="15" customHeight="1">
      <c r="A11" s="27" t="s">
        <v>24</v>
      </c>
      <c r="B11" s="27" t="s">
        <v>25</v>
      </c>
      <c r="C11" s="27" t="s">
        <v>24</v>
      </c>
      <c r="D11" s="27" t="s">
        <v>26</v>
      </c>
      <c r="E11" s="27" t="s">
        <v>27</v>
      </c>
      <c r="F11" s="27" t="s">
        <v>28</v>
      </c>
      <c r="G11" s="27" t="s">
        <v>29</v>
      </c>
      <c r="H11" s="27" t="s">
        <v>30</v>
      </c>
      <c r="I11" s="28" t="s">
        <v>31</v>
      </c>
      <c r="J11" s="27" t="s">
        <v>32</v>
      </c>
      <c r="K11" s="28" t="s">
        <v>33</v>
      </c>
      <c r="L11" s="28" t="s">
        <v>34</v>
      </c>
      <c r="M11" s="27" t="s">
        <v>35</v>
      </c>
      <c r="N11" s="28" t="s">
        <v>36</v>
      </c>
      <c r="O11" s="28" t="s">
        <v>37</v>
      </c>
      <c r="P11" s="27" t="s">
        <v>38</v>
      </c>
      <c r="Q11" s="27">
        <v>1</v>
      </c>
      <c r="R11" s="27">
        <v>2</v>
      </c>
      <c r="S11" s="29">
        <v>3</v>
      </c>
      <c r="T11" s="27">
        <v>4</v>
      </c>
      <c r="U11" s="27">
        <v>5</v>
      </c>
      <c r="V11" s="27">
        <v>6</v>
      </c>
      <c r="W11" s="30" t="s">
        <v>39</v>
      </c>
      <c r="X11" s="30" t="s">
        <v>40</v>
      </c>
      <c r="Y11" s="30" t="s">
        <v>41</v>
      </c>
    </row>
    <row r="12" spans="1:25" ht="18.75">
      <c r="A12" s="31">
        <v>1092</v>
      </c>
      <c r="B12" s="31">
        <v>1092</v>
      </c>
      <c r="C12" s="32">
        <v>5</v>
      </c>
      <c r="D12" s="33" t="s">
        <v>42</v>
      </c>
      <c r="E12" s="34" t="s">
        <v>43</v>
      </c>
      <c r="F12" s="35">
        <v>0</v>
      </c>
      <c r="G12" s="35">
        <v>552301</v>
      </c>
      <c r="H12" s="33" t="s">
        <v>44</v>
      </c>
      <c r="I12" s="36">
        <v>600000</v>
      </c>
      <c r="J12" s="32">
        <v>5</v>
      </c>
      <c r="K12" s="36">
        <v>3000000</v>
      </c>
      <c r="L12" s="36">
        <v>0</v>
      </c>
      <c r="M12" s="32">
        <v>0</v>
      </c>
      <c r="N12" s="36">
        <v>0</v>
      </c>
      <c r="O12" s="37">
        <v>3000000</v>
      </c>
      <c r="P12" s="32">
        <v>0</v>
      </c>
      <c r="Q12" s="38" t="s">
        <v>45</v>
      </c>
      <c r="R12" s="38" t="s">
        <v>46</v>
      </c>
      <c r="S12" s="39">
        <v>600000</v>
      </c>
      <c r="T12" s="38" t="s">
        <v>47</v>
      </c>
      <c r="U12" s="38" t="s">
        <v>48</v>
      </c>
      <c r="V12" s="38" t="s">
        <v>49</v>
      </c>
      <c r="W12" s="35">
        <v>0</v>
      </c>
      <c r="X12" s="35" t="s">
        <v>43</v>
      </c>
      <c r="Y12" s="35" t="s">
        <v>50</v>
      </c>
    </row>
    <row r="13" spans="1:25" ht="18.75">
      <c r="A13" s="40">
        <v>933</v>
      </c>
      <c r="B13" s="40">
        <v>933</v>
      </c>
      <c r="C13" s="40">
        <v>8</v>
      </c>
      <c r="D13" s="33" t="s">
        <v>56</v>
      </c>
      <c r="E13" s="34" t="s">
        <v>57</v>
      </c>
      <c r="F13" s="35" t="s">
        <v>51</v>
      </c>
      <c r="G13" s="35">
        <v>532845</v>
      </c>
      <c r="H13" s="33" t="s">
        <v>58</v>
      </c>
      <c r="I13" s="41">
        <v>600000</v>
      </c>
      <c r="J13" s="40">
        <v>5</v>
      </c>
      <c r="K13" s="41">
        <v>3000000</v>
      </c>
      <c r="L13" s="41">
        <v>0</v>
      </c>
      <c r="M13" s="40">
        <v>0</v>
      </c>
      <c r="N13" s="41">
        <v>0</v>
      </c>
      <c r="O13" s="42">
        <v>3000000</v>
      </c>
      <c r="P13" s="40">
        <v>0</v>
      </c>
      <c r="Q13" s="43">
        <v>2.9</v>
      </c>
      <c r="R13" s="40" t="s">
        <v>59</v>
      </c>
      <c r="S13" s="39">
        <v>600000</v>
      </c>
      <c r="T13" s="38" t="s">
        <v>47</v>
      </c>
      <c r="U13" s="38" t="s">
        <v>48</v>
      </c>
      <c r="V13" s="38" t="s">
        <v>53</v>
      </c>
      <c r="W13" s="35" t="s">
        <v>51</v>
      </c>
      <c r="X13" s="35" t="s">
        <v>57</v>
      </c>
      <c r="Y13" s="35"/>
    </row>
    <row r="14" spans="1:25" ht="18.75">
      <c r="A14" s="40">
        <v>1060</v>
      </c>
      <c r="B14" s="40">
        <v>1060</v>
      </c>
      <c r="C14" s="40">
        <v>2</v>
      </c>
      <c r="D14" s="33" t="s">
        <v>60</v>
      </c>
      <c r="E14" s="34" t="s">
        <v>61</v>
      </c>
      <c r="F14" s="35" t="s">
        <v>51</v>
      </c>
      <c r="G14" s="35">
        <v>533120</v>
      </c>
      <c r="H14" s="33" t="s">
        <v>62</v>
      </c>
      <c r="I14" s="41">
        <v>400000</v>
      </c>
      <c r="J14" s="40">
        <v>5</v>
      </c>
      <c r="K14" s="41">
        <v>2000000</v>
      </c>
      <c r="L14" s="41">
        <v>0</v>
      </c>
      <c r="M14" s="40">
        <v>0</v>
      </c>
      <c r="N14" s="41">
        <v>0</v>
      </c>
      <c r="O14" s="42">
        <v>2000000</v>
      </c>
      <c r="P14" s="40">
        <v>0</v>
      </c>
      <c r="Q14" s="43">
        <v>3.17</v>
      </c>
      <c r="R14" s="40" t="s">
        <v>59</v>
      </c>
      <c r="S14" s="39">
        <v>400000</v>
      </c>
      <c r="T14" s="38" t="s">
        <v>47</v>
      </c>
      <c r="U14" s="38" t="s">
        <v>48</v>
      </c>
      <c r="V14" s="38" t="s">
        <v>49</v>
      </c>
      <c r="W14" s="35" t="s">
        <v>51</v>
      </c>
      <c r="X14" s="35" t="s">
        <v>61</v>
      </c>
      <c r="Y14" s="35"/>
    </row>
    <row r="15" spans="1:25" ht="18.75">
      <c r="A15" s="31">
        <v>1309</v>
      </c>
      <c r="B15" s="40">
        <v>1309</v>
      </c>
      <c r="C15" s="44">
        <v>22</v>
      </c>
      <c r="D15" s="33" t="s">
        <v>63</v>
      </c>
      <c r="E15" s="45" t="s">
        <v>64</v>
      </c>
      <c r="F15" s="35" t="s">
        <v>51</v>
      </c>
      <c r="G15" s="35">
        <v>530343</v>
      </c>
      <c r="H15" s="46" t="s">
        <v>65</v>
      </c>
      <c r="I15" s="47">
        <v>400000</v>
      </c>
      <c r="J15" s="44">
        <v>5</v>
      </c>
      <c r="K15" s="47">
        <v>2000000</v>
      </c>
      <c r="L15" s="47">
        <v>0</v>
      </c>
      <c r="M15" s="44">
        <v>0</v>
      </c>
      <c r="N15" s="47">
        <v>0</v>
      </c>
      <c r="O15" s="48">
        <v>2000000</v>
      </c>
      <c r="P15" s="44">
        <v>0</v>
      </c>
      <c r="Q15" s="43"/>
      <c r="R15" s="40" t="s">
        <v>52</v>
      </c>
      <c r="S15" s="39">
        <v>400000</v>
      </c>
      <c r="T15" s="38" t="s">
        <v>47</v>
      </c>
      <c r="U15" s="49" t="s">
        <v>66</v>
      </c>
      <c r="V15" s="49" t="s">
        <v>53</v>
      </c>
      <c r="W15" s="35" t="s">
        <v>51</v>
      </c>
      <c r="X15" s="35" t="s">
        <v>64</v>
      </c>
      <c r="Y15" s="35"/>
    </row>
    <row r="16" spans="1:25" ht="18.75">
      <c r="A16" s="31">
        <v>2396</v>
      </c>
      <c r="B16" s="40">
        <v>2396</v>
      </c>
      <c r="C16" s="40">
        <v>3</v>
      </c>
      <c r="D16" s="50" t="s">
        <v>68</v>
      </c>
      <c r="E16" s="51" t="s">
        <v>69</v>
      </c>
      <c r="F16" s="35" t="s">
        <v>51</v>
      </c>
      <c r="G16" s="35">
        <v>551755</v>
      </c>
      <c r="H16" s="50" t="s">
        <v>70</v>
      </c>
      <c r="I16" s="41"/>
      <c r="J16" s="40"/>
      <c r="K16" s="41"/>
      <c r="L16" s="41">
        <v>140000</v>
      </c>
      <c r="M16" s="40">
        <v>6</v>
      </c>
      <c r="N16" s="41">
        <v>840000</v>
      </c>
      <c r="O16" s="42">
        <v>840000</v>
      </c>
      <c r="P16" s="40">
        <v>0</v>
      </c>
      <c r="Q16" s="43"/>
      <c r="R16" s="40"/>
      <c r="S16" s="52">
        <v>140000</v>
      </c>
      <c r="T16" s="38" t="s">
        <v>71</v>
      </c>
      <c r="U16" s="38" t="s">
        <v>72</v>
      </c>
      <c r="V16" s="38"/>
      <c r="W16" s="35" t="s">
        <v>51</v>
      </c>
      <c r="X16" s="35" t="s">
        <v>69</v>
      </c>
      <c r="Y16" s="35"/>
    </row>
    <row r="17" spans="1:25" ht="18.75">
      <c r="A17" s="40">
        <v>2482</v>
      </c>
      <c r="B17" s="40">
        <v>2482</v>
      </c>
      <c r="C17" s="40">
        <v>12</v>
      </c>
      <c r="D17" s="50" t="s">
        <v>73</v>
      </c>
      <c r="E17" s="51" t="s">
        <v>74</v>
      </c>
      <c r="F17" s="35" t="s">
        <v>51</v>
      </c>
      <c r="G17" s="35">
        <v>551617</v>
      </c>
      <c r="H17" s="50" t="s">
        <v>75</v>
      </c>
      <c r="I17" s="41"/>
      <c r="J17" s="40"/>
      <c r="K17" s="41"/>
      <c r="L17" s="41">
        <v>140000</v>
      </c>
      <c r="M17" s="40">
        <v>6</v>
      </c>
      <c r="N17" s="41">
        <v>840000</v>
      </c>
      <c r="O17" s="42">
        <v>840000</v>
      </c>
      <c r="P17" s="40">
        <v>0</v>
      </c>
      <c r="Q17" s="43"/>
      <c r="R17" s="40"/>
      <c r="S17" s="52">
        <v>140000</v>
      </c>
      <c r="T17" s="38" t="s">
        <v>71</v>
      </c>
      <c r="U17" s="38" t="s">
        <v>72</v>
      </c>
      <c r="V17" s="38"/>
      <c r="W17" s="35" t="s">
        <v>51</v>
      </c>
      <c r="X17" s="35" t="s">
        <v>74</v>
      </c>
      <c r="Y17" s="35"/>
    </row>
    <row r="18" spans="1:25" ht="18.75">
      <c r="A18" s="40">
        <v>2531</v>
      </c>
      <c r="B18" s="40">
        <v>2531</v>
      </c>
      <c r="C18" s="40">
        <v>35</v>
      </c>
      <c r="D18" s="50" t="s">
        <v>76</v>
      </c>
      <c r="E18" s="51" t="s">
        <v>54</v>
      </c>
      <c r="F18" s="35" t="s">
        <v>51</v>
      </c>
      <c r="G18" s="35">
        <v>553599</v>
      </c>
      <c r="H18" s="50" t="s">
        <v>55</v>
      </c>
      <c r="I18" s="41"/>
      <c r="J18" s="40"/>
      <c r="K18" s="41"/>
      <c r="L18" s="41">
        <v>140000</v>
      </c>
      <c r="M18" s="40">
        <v>6</v>
      </c>
      <c r="N18" s="41">
        <v>840000</v>
      </c>
      <c r="O18" s="42">
        <v>840000</v>
      </c>
      <c r="P18" s="40">
        <v>0</v>
      </c>
      <c r="Q18" s="43"/>
      <c r="R18" s="40"/>
      <c r="S18" s="52">
        <v>140000</v>
      </c>
      <c r="T18" s="38" t="s">
        <v>71</v>
      </c>
      <c r="U18" s="38" t="s">
        <v>72</v>
      </c>
      <c r="V18" s="38"/>
      <c r="W18" s="35" t="s">
        <v>51</v>
      </c>
      <c r="X18" s="35" t="s">
        <v>54</v>
      </c>
      <c r="Y18" s="35"/>
    </row>
    <row r="19" spans="1:25" ht="18.75">
      <c r="A19" s="31">
        <v>2647</v>
      </c>
      <c r="B19" s="40">
        <v>2647</v>
      </c>
      <c r="C19" s="40">
        <v>44</v>
      </c>
      <c r="D19" s="50" t="s">
        <v>77</v>
      </c>
      <c r="E19" s="51" t="s">
        <v>78</v>
      </c>
      <c r="F19" s="35" t="s">
        <v>51</v>
      </c>
      <c r="G19" s="35">
        <v>532420</v>
      </c>
      <c r="H19" s="50" t="s">
        <v>79</v>
      </c>
      <c r="I19" s="41"/>
      <c r="J19" s="40"/>
      <c r="K19" s="41"/>
      <c r="L19" s="41">
        <v>100000</v>
      </c>
      <c r="M19" s="40">
        <v>6</v>
      </c>
      <c r="N19" s="41">
        <v>600000</v>
      </c>
      <c r="O19" s="42">
        <v>600000</v>
      </c>
      <c r="P19" s="40">
        <v>0</v>
      </c>
      <c r="Q19" s="43"/>
      <c r="R19" s="40"/>
      <c r="S19" s="53">
        <v>100000</v>
      </c>
      <c r="T19" s="38" t="s">
        <v>71</v>
      </c>
      <c r="U19" s="38" t="s">
        <v>72</v>
      </c>
      <c r="V19" s="38"/>
      <c r="W19" s="35" t="s">
        <v>51</v>
      </c>
      <c r="X19" s="35" t="s">
        <v>78</v>
      </c>
      <c r="Y19" s="35"/>
    </row>
    <row r="20" spans="1:25" ht="18.75">
      <c r="A20" s="40">
        <v>3052</v>
      </c>
      <c r="B20" s="40">
        <v>3052</v>
      </c>
      <c r="C20" s="40">
        <v>22</v>
      </c>
      <c r="D20" s="50" t="s">
        <v>80</v>
      </c>
      <c r="E20" s="51" t="s">
        <v>81</v>
      </c>
      <c r="F20" s="35" t="s">
        <v>51</v>
      </c>
      <c r="G20" s="35">
        <v>533681</v>
      </c>
      <c r="H20" s="55" t="s">
        <v>82</v>
      </c>
      <c r="I20" s="41"/>
      <c r="J20" s="40"/>
      <c r="K20" s="41"/>
      <c r="L20" s="41">
        <v>100000</v>
      </c>
      <c r="M20" s="40">
        <v>6</v>
      </c>
      <c r="N20" s="41">
        <v>600000</v>
      </c>
      <c r="O20" s="42">
        <v>600000</v>
      </c>
      <c r="P20" s="40">
        <v>0</v>
      </c>
      <c r="Q20" s="43"/>
      <c r="R20" s="40"/>
      <c r="S20" s="53">
        <v>100000</v>
      </c>
      <c r="T20" s="38" t="s">
        <v>71</v>
      </c>
      <c r="U20" s="38" t="s">
        <v>66</v>
      </c>
      <c r="V20" s="38"/>
      <c r="W20" s="35" t="s">
        <v>51</v>
      </c>
      <c r="X20" s="35" t="s">
        <v>81</v>
      </c>
      <c r="Y20" s="35"/>
    </row>
    <row r="21" spans="1:25" ht="18.75">
      <c r="A21" s="40">
        <v>3267</v>
      </c>
      <c r="B21" s="40">
        <v>3267</v>
      </c>
      <c r="C21" s="40">
        <v>18</v>
      </c>
      <c r="D21" s="54" t="s">
        <v>83</v>
      </c>
      <c r="E21" s="51" t="s">
        <v>84</v>
      </c>
      <c r="F21" s="35" t="s">
        <v>51</v>
      </c>
      <c r="G21" s="35">
        <v>531159</v>
      </c>
      <c r="H21" s="54" t="s">
        <v>85</v>
      </c>
      <c r="I21" s="41"/>
      <c r="J21" s="40"/>
      <c r="K21" s="41"/>
      <c r="L21" s="41">
        <v>140000</v>
      </c>
      <c r="M21" s="40">
        <v>6</v>
      </c>
      <c r="N21" s="41">
        <v>840000</v>
      </c>
      <c r="O21" s="42">
        <v>840000</v>
      </c>
      <c r="P21" s="40">
        <v>0</v>
      </c>
      <c r="Q21" s="43"/>
      <c r="R21" s="40"/>
      <c r="S21" s="53">
        <v>140000</v>
      </c>
      <c r="T21" s="38" t="s">
        <v>71</v>
      </c>
      <c r="U21" s="38" t="s">
        <v>72</v>
      </c>
      <c r="V21" s="38"/>
      <c r="W21" s="35" t="s">
        <v>51</v>
      </c>
      <c r="X21" s="35" t="s">
        <v>84</v>
      </c>
      <c r="Y21" s="35"/>
    </row>
    <row r="22" spans="1:25" ht="18.75">
      <c r="A22" s="31">
        <v>3417</v>
      </c>
      <c r="B22" s="40">
        <v>3417</v>
      </c>
      <c r="C22" s="40">
        <v>3</v>
      </c>
      <c r="D22" s="50" t="s">
        <v>86</v>
      </c>
      <c r="E22" s="51" t="s">
        <v>87</v>
      </c>
      <c r="F22" s="35" t="s">
        <v>51</v>
      </c>
      <c r="G22" s="35">
        <v>530490</v>
      </c>
      <c r="H22" s="50" t="s">
        <v>88</v>
      </c>
      <c r="I22" s="41"/>
      <c r="J22" s="40"/>
      <c r="K22" s="41"/>
      <c r="L22" s="41">
        <v>140000</v>
      </c>
      <c r="M22" s="40">
        <v>6</v>
      </c>
      <c r="N22" s="41">
        <v>840000</v>
      </c>
      <c r="O22" s="42">
        <v>840000</v>
      </c>
      <c r="P22" s="40">
        <v>0</v>
      </c>
      <c r="Q22" s="43"/>
      <c r="R22" s="40"/>
      <c r="S22" s="53">
        <v>140000</v>
      </c>
      <c r="T22" s="38" t="s">
        <v>71</v>
      </c>
      <c r="U22" s="38" t="s">
        <v>67</v>
      </c>
      <c r="V22" s="38"/>
      <c r="W22" s="35" t="s">
        <v>51</v>
      </c>
      <c r="X22" s="35" t="s">
        <v>87</v>
      </c>
      <c r="Y22" s="35"/>
    </row>
    <row r="23" spans="1:21" ht="18.75">
      <c r="A23" s="31"/>
      <c r="B23" s="31"/>
      <c r="C23" s="31"/>
      <c r="D23" s="56"/>
      <c r="E23" s="57"/>
      <c r="F23" s="57"/>
      <c r="G23" s="57"/>
      <c r="H23" s="56"/>
      <c r="I23" s="58"/>
      <c r="J23" s="31"/>
      <c r="K23" s="58"/>
      <c r="L23" s="58"/>
      <c r="M23" s="31"/>
      <c r="N23" s="58"/>
      <c r="O23" s="59"/>
      <c r="P23" s="31"/>
      <c r="S23" s="53"/>
      <c r="T23" s="38"/>
      <c r="U23" s="60"/>
    </row>
    <row r="24" spans="1:22" s="66" customFormat="1" ht="18.75">
      <c r="A24" s="61"/>
      <c r="B24" s="61"/>
      <c r="C24" s="27"/>
      <c r="D24" s="62" t="s">
        <v>89</v>
      </c>
      <c r="E24" s="63"/>
      <c r="F24" s="63"/>
      <c r="G24" s="63"/>
      <c r="H24" s="64"/>
      <c r="I24" s="18">
        <f>SUBTOTAL(9,I12:I22)</f>
        <v>2000000</v>
      </c>
      <c r="J24" s="27"/>
      <c r="K24" s="18">
        <f>SUBTOTAL(9,K12:K22)</f>
        <v>10000000</v>
      </c>
      <c r="L24" s="18">
        <f>SUBTOTAL(9,L12:L22)</f>
        <v>900000</v>
      </c>
      <c r="M24" s="27"/>
      <c r="N24" s="18">
        <f>SUBTOTAL(9,N12:N22)</f>
        <v>5400000</v>
      </c>
      <c r="O24" s="18">
        <f>SUBTOTAL(9,O12:O22)</f>
        <v>15400000</v>
      </c>
      <c r="P24" s="27"/>
      <c r="Q24" s="4"/>
      <c r="R24" s="4"/>
      <c r="S24" s="53">
        <f>SUM(S11:S23)</f>
        <v>2900003</v>
      </c>
      <c r="T24" s="65"/>
      <c r="U24" s="4"/>
      <c r="V24" s="4"/>
    </row>
    <row r="25" spans="1:4" ht="18.75">
      <c r="A25" s="31"/>
      <c r="D25" s="67"/>
    </row>
    <row r="26" ht="18.75">
      <c r="A26" s="40"/>
    </row>
    <row r="27" spans="1:16" ht="18.75">
      <c r="A27" s="31"/>
      <c r="D27" s="68" t="s">
        <v>90</v>
      </c>
      <c r="E27" s="69"/>
      <c r="F27" s="69"/>
      <c r="G27" s="69"/>
      <c r="H27" s="68" t="s">
        <v>91</v>
      </c>
      <c r="I27" s="68"/>
      <c r="J27" s="68"/>
      <c r="K27" s="83" t="s">
        <v>92</v>
      </c>
      <c r="L27" s="83"/>
      <c r="M27" s="68"/>
      <c r="N27" s="83" t="s">
        <v>93</v>
      </c>
      <c r="O27" s="83"/>
      <c r="P27" s="83"/>
    </row>
    <row r="28" spans="1:16" ht="18.75">
      <c r="A28" s="40"/>
      <c r="D28" s="70" t="s">
        <v>94</v>
      </c>
      <c r="E28" s="69"/>
      <c r="F28" s="69"/>
      <c r="G28" s="69"/>
      <c r="H28" s="84" t="s">
        <v>94</v>
      </c>
      <c r="I28" s="84"/>
      <c r="J28" s="84"/>
      <c r="K28" s="85" t="s">
        <v>95</v>
      </c>
      <c r="L28" s="85"/>
      <c r="N28" s="85" t="s">
        <v>95</v>
      </c>
      <c r="O28" s="85"/>
      <c r="P28" s="85"/>
    </row>
    <row r="29" ht="18.75">
      <c r="A29" s="31"/>
    </row>
    <row r="30" ht="18.75">
      <c r="A30" s="40"/>
    </row>
    <row r="31" ht="18.75">
      <c r="A31" s="31"/>
    </row>
    <row r="32" ht="18.75">
      <c r="A32" s="40"/>
    </row>
    <row r="33" ht="18.75" hidden="1">
      <c r="A33" s="31"/>
    </row>
    <row r="34" spans="1:16" ht="38.25" customHeight="1" hidden="1">
      <c r="A34" s="40"/>
      <c r="C34" s="80" t="s">
        <v>96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</row>
    <row r="35" ht="18.75">
      <c r="A35" s="31"/>
    </row>
    <row r="36" ht="18.75">
      <c r="A36" s="40"/>
    </row>
    <row r="37" ht="18.75">
      <c r="A37" s="31"/>
    </row>
    <row r="38" ht="18.75">
      <c r="A38" s="40"/>
    </row>
    <row r="39" ht="18.75">
      <c r="A39" s="31"/>
    </row>
    <row r="40" ht="18.75">
      <c r="A40" s="40"/>
    </row>
    <row r="41" ht="18.75">
      <c r="A41" s="31"/>
    </row>
    <row r="42" ht="18.75">
      <c r="A42" s="40"/>
    </row>
    <row r="43" ht="18.75">
      <c r="A43" s="31"/>
    </row>
    <row r="44" ht="18.75">
      <c r="A44" s="40"/>
    </row>
    <row r="45" ht="18.75">
      <c r="A45" s="31"/>
    </row>
    <row r="46" ht="18.75">
      <c r="A46" s="40"/>
    </row>
    <row r="47" ht="18.75">
      <c r="A47" s="31"/>
    </row>
    <row r="48" ht="18.75">
      <c r="A48" s="40"/>
    </row>
    <row r="49" ht="18.75">
      <c r="A49" s="31"/>
    </row>
    <row r="50" ht="18.75">
      <c r="A50" s="40"/>
    </row>
    <row r="51" ht="18.75">
      <c r="A51" s="31"/>
    </row>
    <row r="52" ht="18.75">
      <c r="A52" s="40"/>
    </row>
    <row r="53" ht="18.75">
      <c r="A53" s="31"/>
    </row>
    <row r="54" ht="18.75">
      <c r="A54" s="40"/>
    </row>
    <row r="55" ht="18.75">
      <c r="A55" s="31"/>
    </row>
    <row r="56" ht="18.75">
      <c r="A56" s="40"/>
    </row>
    <row r="57" ht="18.75">
      <c r="A57" s="31"/>
    </row>
    <row r="58" ht="18.75">
      <c r="A58" s="40"/>
    </row>
  </sheetData>
  <autoFilter ref="A11:Y22"/>
  <mergeCells count="21">
    <mergeCell ref="C34:P34"/>
    <mergeCell ref="P8:P9"/>
    <mergeCell ref="K27:L27"/>
    <mergeCell ref="N27:P27"/>
    <mergeCell ref="H28:J28"/>
    <mergeCell ref="K28:L28"/>
    <mergeCell ref="N28:P28"/>
    <mergeCell ref="A6:P6"/>
    <mergeCell ref="A8:A9"/>
    <mergeCell ref="B8:B9"/>
    <mergeCell ref="C8:C9"/>
    <mergeCell ref="D8:D9"/>
    <mergeCell ref="E8:E9"/>
    <mergeCell ref="H8:H9"/>
    <mergeCell ref="I8:K8"/>
    <mergeCell ref="L8:N8"/>
    <mergeCell ref="O8:O9"/>
    <mergeCell ref="A1:E1"/>
    <mergeCell ref="A2:E2"/>
    <mergeCell ref="A4:P4"/>
    <mergeCell ref="A5:P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2012-12-07T04:43:04Z</cp:lastPrinted>
  <dcterms:created xsi:type="dcterms:W3CDTF">2012-12-03T02:44:35Z</dcterms:created>
  <dcterms:modified xsi:type="dcterms:W3CDTF">2012-12-07T04:49:30Z</dcterms:modified>
  <cp:category/>
  <cp:version/>
  <cp:contentType/>
  <cp:contentStatus/>
</cp:coreProperties>
</file>