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270" activeTab="0"/>
  </bookViews>
  <sheets>
    <sheet name="Sheet1" sheetId="1" r:id="rId1"/>
    <sheet name="Sheet3" sheetId="2" r:id="rId2"/>
  </sheets>
  <definedNames>
    <definedName name="_xlnm.Print_Area" localSheetId="0">'Sheet1'!$A:$O</definedName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<sst xmlns="http://schemas.openxmlformats.org/spreadsheetml/2006/main" count="479" uniqueCount="266">
  <si>
    <t>STT</t>
  </si>
  <si>
    <t>SBD</t>
  </si>
  <si>
    <t>Họ và tên</t>
  </si>
  <si>
    <t>Mã HV</t>
  </si>
  <si>
    <t>Giới</t>
  </si>
  <si>
    <t>Ngày sinh</t>
  </si>
  <si>
    <t>Nơi sinh</t>
  </si>
  <si>
    <t>Chuyên ngành</t>
  </si>
  <si>
    <t>Bùi Đức An</t>
  </si>
  <si>
    <t>Nam</t>
  </si>
  <si>
    <t>20.02.1984</t>
  </si>
  <si>
    <t>Hòa Bình</t>
  </si>
  <si>
    <t>KTNN</t>
  </si>
  <si>
    <t>K18KT-B</t>
  </si>
  <si>
    <t>Nguyễn Văn An</t>
  </si>
  <si>
    <t>28.05.1974</t>
  </si>
  <si>
    <t>Nam Định</t>
  </si>
  <si>
    <t>K18KT-C</t>
  </si>
  <si>
    <t>Nguyễn Viết An</t>
  </si>
  <si>
    <t>04.02.1979</t>
  </si>
  <si>
    <t>Phú Thọ</t>
  </si>
  <si>
    <t>KHCT</t>
  </si>
  <si>
    <t>K18KTDPT</t>
  </si>
  <si>
    <t xml:space="preserve">Nguyễn Hoàng Anh     </t>
  </si>
  <si>
    <t>18.10.1979</t>
  </si>
  <si>
    <t>Nguyễn Thị Quỳnh Anh</t>
  </si>
  <si>
    <t>Nữ</t>
  </si>
  <si>
    <t>02.08.1986</t>
  </si>
  <si>
    <t>Nghệ An</t>
  </si>
  <si>
    <t>K19TT Tây Bắc</t>
  </si>
  <si>
    <t>Trần Tuấn Anh</t>
  </si>
  <si>
    <t>19.05.1985</t>
  </si>
  <si>
    <t>Vĩnh Phúc</t>
  </si>
  <si>
    <t>QLDD</t>
  </si>
  <si>
    <t>K19QLDDB</t>
  </si>
  <si>
    <t>Vũ Thị Ngọc Ánh</t>
  </si>
  <si>
    <t>26.05.1982</t>
  </si>
  <si>
    <t>Sơn La</t>
  </si>
  <si>
    <t>Đào Xuân Bình</t>
  </si>
  <si>
    <t>16.06.1979</t>
  </si>
  <si>
    <t>Lạng Sơn</t>
  </si>
  <si>
    <t>BVTV</t>
  </si>
  <si>
    <t>K18BV- B</t>
  </si>
  <si>
    <t>Vì Văn Bình</t>
  </si>
  <si>
    <t>23.04.1987</t>
  </si>
  <si>
    <t>Mai Văn Cảnh</t>
  </si>
  <si>
    <t>20.11.1979</t>
  </si>
  <si>
    <t>Thanh Hoá</t>
  </si>
  <si>
    <t>K20QLDDC</t>
  </si>
  <si>
    <t>Điêu Thị Chủ</t>
  </si>
  <si>
    <t>10.03.1970</t>
  </si>
  <si>
    <t>Nghiêm Tiến Chung</t>
  </si>
  <si>
    <t>10.01.1979</t>
  </si>
  <si>
    <t>K18TT A</t>
  </si>
  <si>
    <t>Đặng Văn Công</t>
  </si>
  <si>
    <t>10.10.1986</t>
  </si>
  <si>
    <t>Hoàng Thị Bích Diệp</t>
  </si>
  <si>
    <t>09.02.1989</t>
  </si>
  <si>
    <t>Hà Nội</t>
  </si>
  <si>
    <t>K20QLDDE</t>
  </si>
  <si>
    <t>Đặng Thị Dịu</t>
  </si>
  <si>
    <t>02.08.1985</t>
  </si>
  <si>
    <t>Hải Phòng</t>
  </si>
  <si>
    <t>NTTS</t>
  </si>
  <si>
    <t>K19NTTS</t>
  </si>
  <si>
    <t xml:space="preserve">Nguyễn Tiến Duẩn  </t>
  </si>
  <si>
    <t>27.04.1970</t>
  </si>
  <si>
    <t>Bắc Giang</t>
  </si>
  <si>
    <t>QLĐĐ</t>
  </si>
  <si>
    <t>Lê Thị Dung</t>
  </si>
  <si>
    <t>13.07.1986</t>
  </si>
  <si>
    <t>K19TTB</t>
  </si>
  <si>
    <t>Bùi Thị Duyên</t>
  </si>
  <si>
    <t>VAAS</t>
  </si>
  <si>
    <t>04.01.1981</t>
  </si>
  <si>
    <t>Lào Cai</t>
  </si>
  <si>
    <t>Đỗ Đức Dương</t>
  </si>
  <si>
    <t>06.05.1983</t>
  </si>
  <si>
    <t>K19KTNNC</t>
  </si>
  <si>
    <t>Vương Văn Đàn</t>
  </si>
  <si>
    <t>04.01.1986</t>
  </si>
  <si>
    <t>Bùi Văn Điền</t>
  </si>
  <si>
    <t>23.02.1976</t>
  </si>
  <si>
    <t>K18NTTS</t>
  </si>
  <si>
    <t>Bùi Quang Điện</t>
  </si>
  <si>
    <t>05.03.1969</t>
  </si>
  <si>
    <t>Lê Thị Giang</t>
  </si>
  <si>
    <t>12.11.1981</t>
  </si>
  <si>
    <t>K20TT_VAAS</t>
  </si>
  <si>
    <t>Trương Hoàng Giang</t>
  </si>
  <si>
    <t>25.12.1983</t>
  </si>
  <si>
    <t>K18TTA</t>
  </si>
  <si>
    <t>Dương Thị Hà</t>
  </si>
  <si>
    <t>09.05.1987</t>
  </si>
  <si>
    <t>K19TTA</t>
  </si>
  <si>
    <t>Nguyễn Thị Hà</t>
  </si>
  <si>
    <t xml:space="preserve">K17 </t>
  </si>
  <si>
    <t>01.10.1983</t>
  </si>
  <si>
    <t>K17TT</t>
  </si>
  <si>
    <t>Cầm Thị Hằng</t>
  </si>
  <si>
    <t>29.01.1987</t>
  </si>
  <si>
    <t>Nguyễn Thị Hằng</t>
  </si>
  <si>
    <t>28.06.1983</t>
  </si>
  <si>
    <t>Ninh Bình</t>
  </si>
  <si>
    <t>K18TTC</t>
  </si>
  <si>
    <t>Hồ Phi Hoàng</t>
  </si>
  <si>
    <t>15.09.1987</t>
  </si>
  <si>
    <t>Hà Đình Hưng</t>
  </si>
  <si>
    <t>24.02.1977</t>
  </si>
  <si>
    <t>Lương Bá Hưng</t>
  </si>
  <si>
    <t>19.11.1986</t>
  </si>
  <si>
    <t>K20TTB</t>
  </si>
  <si>
    <t>Nguyễn Quốc Hưng</t>
  </si>
  <si>
    <t>25.7.1987</t>
  </si>
  <si>
    <t>Hà Nam</t>
  </si>
  <si>
    <t>CNSTH</t>
  </si>
  <si>
    <t>Lê Lan Hương</t>
  </si>
  <si>
    <t>01.11.1981</t>
  </si>
  <si>
    <t>CNSH</t>
  </si>
  <si>
    <t>K20CNSHB</t>
  </si>
  <si>
    <t>Nguyễn Thị Hương</t>
  </si>
  <si>
    <t>04.11.1988</t>
  </si>
  <si>
    <t>K20KTNNC</t>
  </si>
  <si>
    <t>Lê Thị Hường</t>
  </si>
  <si>
    <t>22.10.1982</t>
  </si>
  <si>
    <t>Thái Bình</t>
  </si>
  <si>
    <t>K19BVTVB</t>
  </si>
  <si>
    <t>Ngô Thị Bích Hường</t>
  </si>
  <si>
    <t>03.05.1973</t>
  </si>
  <si>
    <t>Phạm Quang Hữu</t>
  </si>
  <si>
    <t>15.01.1979</t>
  </si>
  <si>
    <t>Hưng Yên</t>
  </si>
  <si>
    <t>CKNN</t>
  </si>
  <si>
    <t>K18CK</t>
  </si>
  <si>
    <t>Đặng Xuân Kỳ</t>
  </si>
  <si>
    <t>04.02.1984</t>
  </si>
  <si>
    <t>Hà Tĩnh</t>
  </si>
  <si>
    <t>Hà Văn Lán</t>
  </si>
  <si>
    <t>05.09.1965</t>
  </si>
  <si>
    <t>Hải Dương</t>
  </si>
  <si>
    <t>Nguyễn Duy Lâm</t>
  </si>
  <si>
    <t>10.05.1979</t>
  </si>
  <si>
    <t>Dương Thị Liên</t>
  </si>
  <si>
    <t>10.10.1982</t>
  </si>
  <si>
    <t>K19BVTVA</t>
  </si>
  <si>
    <t xml:space="preserve">Dương Văn Liễu          </t>
  </si>
  <si>
    <t>11.08.1968</t>
  </si>
  <si>
    <t>K18QL-C</t>
  </si>
  <si>
    <t>Phạm Chí Linh</t>
  </si>
  <si>
    <t>12.01.1987</t>
  </si>
  <si>
    <t>Đinh Ngọc Lợi</t>
  </si>
  <si>
    <t>04.10.1982</t>
  </si>
  <si>
    <t>CN</t>
  </si>
  <si>
    <t>K18CN-A</t>
  </si>
  <si>
    <t>Nguyễn Quang Lượng</t>
  </si>
  <si>
    <t>09.08.1960</t>
  </si>
  <si>
    <t>K18KT-F</t>
  </si>
  <si>
    <t>Cao Khánh Ly</t>
  </si>
  <si>
    <t>28.05.1982</t>
  </si>
  <si>
    <t>Lưu Quang Minh</t>
  </si>
  <si>
    <t>06.08.1979</t>
  </si>
  <si>
    <t>K19TT_VAAS</t>
  </si>
  <si>
    <t>Trần Bá Nhiệm</t>
  </si>
  <si>
    <t>27.03.1984</t>
  </si>
  <si>
    <t>K19CNB</t>
  </si>
  <si>
    <t>Ngô Văn Phan</t>
  </si>
  <si>
    <t>17.01.1967</t>
  </si>
  <si>
    <t>Cầm Thị Phong</t>
  </si>
  <si>
    <t>16.09.1970</t>
  </si>
  <si>
    <t>Lai Châu</t>
  </si>
  <si>
    <t>24.03.2013</t>
  </si>
  <si>
    <t>DTCG</t>
  </si>
  <si>
    <t>K20GI_VAAS</t>
  </si>
  <si>
    <t>Lò Thị Phượng</t>
  </si>
  <si>
    <t>07.05.1987</t>
  </si>
  <si>
    <t>Đinh Thị Sơn</t>
  </si>
  <si>
    <t>17.7.1968</t>
  </si>
  <si>
    <t>Hoà Bình</t>
  </si>
  <si>
    <t>QTKD</t>
  </si>
  <si>
    <t>K18QT-C</t>
  </si>
  <si>
    <t>Hoàng Nhật Sơn</t>
  </si>
  <si>
    <t>19.01.1976</t>
  </si>
  <si>
    <t>Nguyễn Văn Tâm</t>
  </si>
  <si>
    <t>16.05.1968</t>
  </si>
  <si>
    <t>K19TT</t>
  </si>
  <si>
    <t>Ngô Thị Phương Thanh</t>
  </si>
  <si>
    <t>17.07.1981</t>
  </si>
  <si>
    <t>Bắc Ninh</t>
  </si>
  <si>
    <t>Nguyễn Thị Thanh</t>
  </si>
  <si>
    <t>16.04.1983</t>
  </si>
  <si>
    <t>Vũ Hoài Thanh</t>
  </si>
  <si>
    <t>06.12.1982</t>
  </si>
  <si>
    <t>Quàng Thị Vân Thảo</t>
  </si>
  <si>
    <t>19.10.1987</t>
  </si>
  <si>
    <t>Bùi Văn Thịnh</t>
  </si>
  <si>
    <t>23.01.1988</t>
  </si>
  <si>
    <t>KHMT</t>
  </si>
  <si>
    <t>K19KHMTB</t>
  </si>
  <si>
    <t>Lê Thị Thúy</t>
  </si>
  <si>
    <t>16.02.1985</t>
  </si>
  <si>
    <t>K20QLDD</t>
  </si>
  <si>
    <t>Nguyễn Văn Toàn</t>
  </si>
  <si>
    <t>08.11.1965</t>
  </si>
  <si>
    <t>Hà Tây</t>
  </si>
  <si>
    <t>K18TT C</t>
  </si>
  <si>
    <t>Phạm Xuân Tuấn</t>
  </si>
  <si>
    <t>08.03.1977</t>
  </si>
  <si>
    <t>K19QTKDB</t>
  </si>
  <si>
    <t>Vũ Văn Tùng</t>
  </si>
  <si>
    <t>15.03.1985</t>
  </si>
  <si>
    <t>K20KHMTC</t>
  </si>
  <si>
    <t>Nguyễn Hồng Tuyển</t>
  </si>
  <si>
    <t>17.10.1974</t>
  </si>
  <si>
    <t>K18BV-A</t>
  </si>
  <si>
    <t>Phạm Quốc Việt</t>
  </si>
  <si>
    <t>04.09.1987</t>
  </si>
  <si>
    <t>Mường La</t>
  </si>
  <si>
    <t>Lò Thị Hải Yến</t>
  </si>
  <si>
    <t>04.04.1973</t>
  </si>
  <si>
    <t>Điện Biên</t>
  </si>
  <si>
    <t>Nguyễn Thị Yến</t>
  </si>
  <si>
    <t>03.07.1979</t>
  </si>
  <si>
    <t>K20BVTVB</t>
  </si>
  <si>
    <t>Môn đọc</t>
  </si>
  <si>
    <t>Môn viết</t>
  </si>
  <si>
    <t>Tổng</t>
  </si>
  <si>
    <t>Hà Mạnh Hùng</t>
  </si>
  <si>
    <t>20.07.1981</t>
  </si>
  <si>
    <t>Lê Đức Thuần</t>
  </si>
  <si>
    <t>05.10.1981</t>
  </si>
  <si>
    <t>Lê Anh Hùng</t>
  </si>
  <si>
    <t>01.12.1974</t>
  </si>
  <si>
    <t>Nguyễn Trường Giang</t>
  </si>
  <si>
    <t>18.04.1981</t>
  </si>
  <si>
    <t>22.09.1969</t>
  </si>
  <si>
    <t>Phạm Văn Trào</t>
  </si>
  <si>
    <t>06.04.1984</t>
  </si>
  <si>
    <t>Lê Văn Bền</t>
  </si>
  <si>
    <t>TY</t>
  </si>
  <si>
    <t>Lớp</t>
  </si>
  <si>
    <t>K18TT</t>
  </si>
  <si>
    <t>K18KTNN</t>
  </si>
  <si>
    <t>K19QTKD</t>
  </si>
  <si>
    <t>K19TY</t>
  </si>
  <si>
    <t xml:space="preserve">Phú Thọ </t>
  </si>
  <si>
    <t>K19CNSTH</t>
  </si>
  <si>
    <t>K18QLĐĐ B</t>
  </si>
  <si>
    <t>Đọc viết</t>
  </si>
  <si>
    <t>Nói</t>
  </si>
  <si>
    <t>Nghe</t>
  </si>
  <si>
    <t>BỘ GIÁO DỤC VÀ ĐÀO TẠO</t>
  </si>
  <si>
    <t>CỘNG HOÀ XÃ HỘI CHỦ NGHĨA VIỆT NAM</t>
  </si>
  <si>
    <t>TRƯỜNG ĐẠI HỌC NÔNG NGHIỆP HÀ NỘI</t>
  </si>
  <si>
    <t>Độc lập - Tự do - Hạnh phúc</t>
  </si>
  <si>
    <t>tương đương cấp độ B1 theo Khung Châu Âu Chung</t>
  </si>
  <si>
    <t>Điểm bài thi</t>
  </si>
  <si>
    <t xml:space="preserve">Danh sách học viên cao học khoá 18, 19 và 20 công nhận đạt trình độ tiếng Anh </t>
  </si>
  <si>
    <r>
      <t>K19</t>
    </r>
    <r>
      <rPr>
        <sz val="10"/>
        <rFont val="Times New Roman"/>
        <family val="1"/>
      </rPr>
      <t>BVTV_VAAS</t>
    </r>
  </si>
  <si>
    <r>
      <t xml:space="preserve">Phạm </t>
    </r>
    <r>
      <rPr>
        <sz val="12"/>
        <rFont val="Times New Roman"/>
        <family val="1"/>
      </rPr>
      <t>Thị Thanh</t>
    </r>
    <r>
      <rPr>
        <sz val="12.5"/>
        <rFont val="Times New Roman"/>
        <family val="1"/>
      </rPr>
      <t xml:space="preserve"> Phương</t>
    </r>
  </si>
  <si>
    <t>Danh sách này có 74 học viên</t>
  </si>
  <si>
    <t>Hà Nội, ngày 22 tháng 7 năm 2013</t>
  </si>
  <si>
    <t xml:space="preserve"> PHÓ HIỆU TRƯỞNG</t>
  </si>
  <si>
    <t>PGS.TS. Đinh Văn Chỉnh</t>
  </si>
  <si>
    <t>(đã ký)</t>
  </si>
  <si>
    <t>KT. HIỆU TRƯỞNG</t>
  </si>
  <si>
    <t>(Kèm theo Quyết định số 1490/QĐ-NNH ngày 22/7/2013 của Hiệu trưởng Trường Đại học Nông nghiệp Hà Nội)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</si>
</sst>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</numFmts>
  <fonts count="2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Arial"/>
      <family val="0"/>
    </font>
    <font>
      <sz val="12.5"/>
      <name val="Times New Roman"/>
      <family val="1"/>
    </font>
    <font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readingOrder="1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readingOrder="1"/>
    </xf>
    <xf numFmtId="165" fontId="1" fillId="0" borderId="12" xfId="0" applyNumberFormat="1" applyFont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165" fontId="27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165" fontId="27" fillId="0" borderId="11" xfId="0" applyNumberFormat="1" applyFont="1" applyBorder="1" applyAlignment="1">
      <alignment horizontal="center"/>
    </xf>
    <xf numFmtId="0" fontId="27" fillId="0" borderId="11" xfId="0" applyNumberFormat="1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vertical="center"/>
    </xf>
    <xf numFmtId="0" fontId="27" fillId="0" borderId="11" xfId="56" applyNumberFormat="1" applyFont="1" applyFill="1" applyBorder="1" applyAlignment="1">
      <alignment horizontal="left" vertical="center"/>
      <protection/>
    </xf>
    <xf numFmtId="0" fontId="27" fillId="0" borderId="11" xfId="56" applyFont="1" applyFill="1" applyBorder="1" applyAlignment="1">
      <alignment horizontal="left" vertical="center"/>
      <protection/>
    </xf>
    <xf numFmtId="0" fontId="27" fillId="0" borderId="11" xfId="0" applyFont="1" applyFill="1" applyBorder="1" applyAlignment="1">
      <alignment vertical="center"/>
    </xf>
    <xf numFmtId="0" fontId="27" fillId="0" borderId="11" xfId="55" applyNumberFormat="1" applyFont="1" applyFill="1" applyBorder="1" applyAlignment="1">
      <alignment horizontal="left" vertical="center"/>
      <protection/>
    </xf>
    <xf numFmtId="0" fontId="27" fillId="0" borderId="11" xfId="55" applyFont="1" applyFill="1" applyBorder="1" applyAlignment="1">
      <alignment horizontal="center" vertical="center"/>
      <protection/>
    </xf>
    <xf numFmtId="0" fontId="27" fillId="0" borderId="11" xfId="55" applyFont="1" applyFill="1" applyBorder="1" applyAlignment="1">
      <alignment horizontal="left" vertical="center"/>
      <protection/>
    </xf>
    <xf numFmtId="165" fontId="27" fillId="0" borderId="11" xfId="0" applyNumberFormat="1" applyFont="1" applyFill="1" applyBorder="1" applyAlignment="1">
      <alignment horizontal="center"/>
    </xf>
    <xf numFmtId="165" fontId="28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 horizontal="center" vertical="center"/>
    </xf>
    <xf numFmtId="0" fontId="27" fillId="0" borderId="11" xfId="55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165" fontId="27" fillId="0" borderId="13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0" fontId="27" fillId="0" borderId="11" xfId="56" applyFont="1" applyFill="1" applyBorder="1" applyAlignment="1">
      <alignment horizontal="center" vertical="center"/>
      <protection/>
    </xf>
    <xf numFmtId="14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vao diem" xfId="55"/>
    <cellStyle name="Normal_QD trung tuye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R11" sqref="R11"/>
    </sheetView>
  </sheetViews>
  <sheetFormatPr defaultColWidth="8.140625" defaultRowHeight="12.75"/>
  <cols>
    <col min="1" max="1" width="5.140625" style="16" bestFit="1" customWidth="1"/>
    <col min="2" max="2" width="5.57421875" style="17" hidden="1" customWidth="1"/>
    <col min="3" max="3" width="24.28125" style="8" bestFit="1" customWidth="1"/>
    <col min="4" max="4" width="10.140625" style="16" hidden="1" customWidth="1"/>
    <col min="5" max="5" width="5.28125" style="8" bestFit="1" customWidth="1"/>
    <col min="6" max="6" width="12.7109375" style="74" bestFit="1" customWidth="1"/>
    <col min="7" max="7" width="11.8515625" style="8" bestFit="1" customWidth="1"/>
    <col min="8" max="8" width="14.7109375" style="16" hidden="1" customWidth="1"/>
    <col min="9" max="9" width="16.57421875" style="18" bestFit="1" customWidth="1"/>
    <col min="10" max="10" width="9.421875" style="20" hidden="1" customWidth="1"/>
    <col min="11" max="11" width="9.7109375" style="20" hidden="1" customWidth="1"/>
    <col min="12" max="12" width="9.00390625" style="20" bestFit="1" customWidth="1"/>
    <col min="13" max="13" width="6.140625" style="20" bestFit="1" customWidth="1"/>
    <col min="14" max="14" width="5.7109375" style="20" bestFit="1" customWidth="1"/>
    <col min="15" max="15" width="5.8515625" style="20" bestFit="1" customWidth="1"/>
    <col min="16" max="16384" width="8.140625" style="8" customWidth="1"/>
  </cols>
  <sheetData>
    <row r="1" spans="1:15" s="21" customFormat="1" ht="15.75" customHeight="1">
      <c r="A1" s="79" t="s">
        <v>250</v>
      </c>
      <c r="B1" s="79"/>
      <c r="C1" s="79"/>
      <c r="D1" s="79"/>
      <c r="E1" s="79"/>
      <c r="F1" s="79"/>
      <c r="G1" s="95" t="s">
        <v>251</v>
      </c>
      <c r="H1" s="95"/>
      <c r="I1" s="95"/>
      <c r="J1" s="95"/>
      <c r="K1" s="95"/>
      <c r="L1" s="95"/>
      <c r="M1" s="95"/>
      <c r="N1" s="95"/>
      <c r="O1" s="95"/>
    </row>
    <row r="2" spans="1:15" s="22" customFormat="1" ht="15" customHeight="1">
      <c r="A2" s="83" t="s">
        <v>252</v>
      </c>
      <c r="B2" s="83"/>
      <c r="C2" s="83"/>
      <c r="D2" s="83"/>
      <c r="E2" s="83"/>
      <c r="F2" s="83"/>
      <c r="G2" s="96" t="s">
        <v>253</v>
      </c>
      <c r="H2" s="96"/>
      <c r="I2" s="96"/>
      <c r="J2" s="96"/>
      <c r="K2" s="96"/>
      <c r="L2" s="96"/>
      <c r="M2" s="96"/>
      <c r="N2" s="96"/>
      <c r="O2" s="96"/>
    </row>
    <row r="3" spans="1:15" s="25" customFormat="1" ht="12" customHeight="1">
      <c r="A3" s="23"/>
      <c r="B3" s="24"/>
      <c r="C3" s="24"/>
      <c r="D3" s="24"/>
      <c r="E3" s="24"/>
      <c r="F3" s="24"/>
      <c r="G3" s="27"/>
      <c r="H3" s="24"/>
      <c r="I3" s="24"/>
      <c r="J3" s="24"/>
      <c r="K3" s="24"/>
      <c r="N3" s="21"/>
      <c r="O3" s="21"/>
    </row>
    <row r="4" spans="1:15" s="26" customFormat="1" ht="15" customHeight="1">
      <c r="A4" s="97" t="s">
        <v>256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26" customFormat="1" ht="15" customHeight="1">
      <c r="A5" s="97" t="s">
        <v>254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s="21" customFormat="1" ht="17.25" customHeight="1">
      <c r="A6" s="95" t="s">
        <v>265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s="3" customFormat="1" ht="14.25" customHeight="1">
      <c r="A7" s="1"/>
      <c r="B7" s="2"/>
      <c r="C7" s="1"/>
      <c r="D7" s="1"/>
      <c r="E7" s="1"/>
      <c r="F7" s="1"/>
      <c r="G7" s="4"/>
      <c r="H7" s="1"/>
      <c r="I7" s="1"/>
      <c r="J7" s="19"/>
      <c r="K7" s="19"/>
      <c r="L7" s="19"/>
      <c r="M7" s="19"/>
      <c r="N7" s="19"/>
      <c r="O7" s="19"/>
    </row>
    <row r="8" spans="1:15" s="3" customFormat="1" ht="18" customHeight="1">
      <c r="A8" s="85" t="s">
        <v>0</v>
      </c>
      <c r="B8" s="87" t="s">
        <v>1</v>
      </c>
      <c r="C8" s="81" t="s">
        <v>2</v>
      </c>
      <c r="D8" s="81" t="s">
        <v>3</v>
      </c>
      <c r="E8" s="89" t="s">
        <v>4</v>
      </c>
      <c r="F8" s="91" t="s">
        <v>5</v>
      </c>
      <c r="G8" s="81" t="s">
        <v>6</v>
      </c>
      <c r="H8" s="89" t="s">
        <v>7</v>
      </c>
      <c r="I8" s="81" t="s">
        <v>239</v>
      </c>
      <c r="J8" s="28"/>
      <c r="K8" s="28"/>
      <c r="L8" s="84" t="s">
        <v>255</v>
      </c>
      <c r="M8" s="84"/>
      <c r="N8" s="84"/>
      <c r="O8" s="84"/>
    </row>
    <row r="9" spans="1:15" s="5" customFormat="1" ht="18" customHeight="1">
      <c r="A9" s="86"/>
      <c r="B9" s="88"/>
      <c r="C9" s="82"/>
      <c r="D9" s="82"/>
      <c r="E9" s="90"/>
      <c r="F9" s="92"/>
      <c r="G9" s="82"/>
      <c r="H9" s="90"/>
      <c r="I9" s="82"/>
      <c r="J9" s="30" t="s">
        <v>223</v>
      </c>
      <c r="K9" s="30" t="s">
        <v>224</v>
      </c>
      <c r="L9" s="32" t="s">
        <v>247</v>
      </c>
      <c r="M9" s="31" t="s">
        <v>249</v>
      </c>
      <c r="N9" s="31" t="s">
        <v>248</v>
      </c>
      <c r="O9" s="31" t="s">
        <v>225</v>
      </c>
    </row>
    <row r="10" spans="1:15" ht="16.5">
      <c r="A10" s="6">
        <v>1</v>
      </c>
      <c r="B10" s="7">
        <v>1</v>
      </c>
      <c r="C10" s="37" t="s">
        <v>8</v>
      </c>
      <c r="D10" s="38">
        <v>18060198</v>
      </c>
      <c r="E10" s="37" t="s">
        <v>9</v>
      </c>
      <c r="F10" s="68" t="s">
        <v>10</v>
      </c>
      <c r="G10" s="37" t="s">
        <v>11</v>
      </c>
      <c r="H10" s="38" t="s">
        <v>12</v>
      </c>
      <c r="I10" s="39" t="s">
        <v>13</v>
      </c>
      <c r="J10" s="40">
        <v>26</v>
      </c>
      <c r="K10" s="40">
        <v>12</v>
      </c>
      <c r="L10" s="40">
        <f aca="true" t="shared" si="0" ref="L10:L41">SUM(J10+K10)</f>
        <v>38</v>
      </c>
      <c r="M10" s="40">
        <v>17</v>
      </c>
      <c r="N10" s="40">
        <v>8</v>
      </c>
      <c r="O10" s="40">
        <f aca="true" t="shared" si="1" ref="O10:O41">SUM(N10+J10+K10+M10)</f>
        <v>63</v>
      </c>
    </row>
    <row r="11" spans="1:15" ht="16.5">
      <c r="A11" s="9">
        <v>2</v>
      </c>
      <c r="B11" s="10">
        <v>2</v>
      </c>
      <c r="C11" s="41" t="s">
        <v>14</v>
      </c>
      <c r="D11" s="42">
        <v>18060237</v>
      </c>
      <c r="E11" s="41" t="s">
        <v>9</v>
      </c>
      <c r="F11" s="69" t="s">
        <v>15</v>
      </c>
      <c r="G11" s="41" t="s">
        <v>16</v>
      </c>
      <c r="H11" s="42" t="s">
        <v>12</v>
      </c>
      <c r="I11" s="43" t="s">
        <v>17</v>
      </c>
      <c r="J11" s="44">
        <v>25</v>
      </c>
      <c r="K11" s="44">
        <v>9</v>
      </c>
      <c r="L11" s="44">
        <f t="shared" si="0"/>
        <v>34</v>
      </c>
      <c r="M11" s="44">
        <v>18</v>
      </c>
      <c r="N11" s="44">
        <v>7</v>
      </c>
      <c r="O11" s="44">
        <f t="shared" si="1"/>
        <v>59</v>
      </c>
    </row>
    <row r="12" spans="1:16" ht="16.5">
      <c r="A12" s="11">
        <v>3</v>
      </c>
      <c r="B12" s="10">
        <v>3</v>
      </c>
      <c r="C12" s="45" t="s">
        <v>18</v>
      </c>
      <c r="D12" s="46">
        <v>18090555</v>
      </c>
      <c r="E12" s="47" t="s">
        <v>9</v>
      </c>
      <c r="F12" s="48" t="s">
        <v>19</v>
      </c>
      <c r="G12" s="47" t="s">
        <v>20</v>
      </c>
      <c r="H12" s="48" t="s">
        <v>21</v>
      </c>
      <c r="I12" s="49" t="s">
        <v>22</v>
      </c>
      <c r="J12" s="44">
        <v>25</v>
      </c>
      <c r="K12" s="44">
        <v>10</v>
      </c>
      <c r="L12" s="44">
        <f t="shared" si="0"/>
        <v>35</v>
      </c>
      <c r="M12" s="44">
        <v>18</v>
      </c>
      <c r="N12" s="44">
        <v>6</v>
      </c>
      <c r="O12" s="44">
        <f t="shared" si="1"/>
        <v>59</v>
      </c>
      <c r="P12" s="15"/>
    </row>
    <row r="13" spans="1:15" ht="16.5">
      <c r="A13" s="9">
        <v>4</v>
      </c>
      <c r="B13" s="10">
        <v>4</v>
      </c>
      <c r="C13" s="50" t="s">
        <v>23</v>
      </c>
      <c r="D13" s="46">
        <v>18090556</v>
      </c>
      <c r="E13" s="51" t="s">
        <v>9</v>
      </c>
      <c r="F13" s="70" t="s">
        <v>24</v>
      </c>
      <c r="G13" s="51" t="s">
        <v>20</v>
      </c>
      <c r="H13" s="48" t="s">
        <v>21</v>
      </c>
      <c r="I13" s="49" t="s">
        <v>22</v>
      </c>
      <c r="J13" s="44">
        <v>25</v>
      </c>
      <c r="K13" s="44">
        <v>14</v>
      </c>
      <c r="L13" s="44">
        <f t="shared" si="0"/>
        <v>39</v>
      </c>
      <c r="M13" s="44">
        <v>18</v>
      </c>
      <c r="N13" s="44">
        <v>7</v>
      </c>
      <c r="O13" s="44">
        <f t="shared" si="1"/>
        <v>64</v>
      </c>
    </row>
    <row r="14" spans="1:15" ht="16.5">
      <c r="A14" s="11">
        <v>5</v>
      </c>
      <c r="B14" s="10">
        <v>5</v>
      </c>
      <c r="C14" s="41" t="s">
        <v>25</v>
      </c>
      <c r="D14" s="42"/>
      <c r="E14" s="41" t="s">
        <v>26</v>
      </c>
      <c r="F14" s="69" t="s">
        <v>27</v>
      </c>
      <c r="G14" s="41" t="s">
        <v>28</v>
      </c>
      <c r="H14" s="42" t="s">
        <v>21</v>
      </c>
      <c r="I14" s="43" t="s">
        <v>29</v>
      </c>
      <c r="J14" s="44">
        <v>25</v>
      </c>
      <c r="K14" s="44">
        <v>18</v>
      </c>
      <c r="L14" s="44">
        <f t="shared" si="0"/>
        <v>43</v>
      </c>
      <c r="M14" s="44">
        <v>18</v>
      </c>
      <c r="N14" s="44">
        <v>12</v>
      </c>
      <c r="O14" s="44">
        <f t="shared" si="1"/>
        <v>73</v>
      </c>
    </row>
    <row r="15" spans="1:15" ht="16.5">
      <c r="A15" s="9">
        <v>6</v>
      </c>
      <c r="B15" s="10">
        <v>6</v>
      </c>
      <c r="C15" s="41" t="s">
        <v>30</v>
      </c>
      <c r="D15" s="42">
        <v>19130506</v>
      </c>
      <c r="E15" s="41" t="s">
        <v>9</v>
      </c>
      <c r="F15" s="69" t="s">
        <v>31</v>
      </c>
      <c r="G15" s="41" t="s">
        <v>32</v>
      </c>
      <c r="H15" s="42" t="s">
        <v>33</v>
      </c>
      <c r="I15" s="43" t="s">
        <v>34</v>
      </c>
      <c r="J15" s="44">
        <v>25</v>
      </c>
      <c r="K15" s="44">
        <v>12</v>
      </c>
      <c r="L15" s="44">
        <f t="shared" si="0"/>
        <v>37</v>
      </c>
      <c r="M15" s="44">
        <v>18</v>
      </c>
      <c r="N15" s="44">
        <v>9</v>
      </c>
      <c r="O15" s="44">
        <f t="shared" si="1"/>
        <v>64</v>
      </c>
    </row>
    <row r="16" spans="1:15" ht="16.5">
      <c r="A16" s="11">
        <v>7</v>
      </c>
      <c r="B16" s="10">
        <v>7</v>
      </c>
      <c r="C16" s="41" t="s">
        <v>35</v>
      </c>
      <c r="D16" s="42"/>
      <c r="E16" s="41" t="s">
        <v>26</v>
      </c>
      <c r="F16" s="69" t="s">
        <v>36</v>
      </c>
      <c r="G16" s="41" t="s">
        <v>37</v>
      </c>
      <c r="H16" s="42" t="s">
        <v>21</v>
      </c>
      <c r="I16" s="43" t="s">
        <v>29</v>
      </c>
      <c r="J16" s="44">
        <v>25</v>
      </c>
      <c r="K16" s="44">
        <v>13</v>
      </c>
      <c r="L16" s="44">
        <f t="shared" si="0"/>
        <v>38</v>
      </c>
      <c r="M16" s="44">
        <v>18</v>
      </c>
      <c r="N16" s="44">
        <v>10</v>
      </c>
      <c r="O16" s="44">
        <f t="shared" si="1"/>
        <v>66</v>
      </c>
    </row>
    <row r="17" spans="1:15" ht="16.5">
      <c r="A17" s="9">
        <v>8</v>
      </c>
      <c r="B17" s="10">
        <v>8</v>
      </c>
      <c r="C17" s="45" t="s">
        <v>38</v>
      </c>
      <c r="D17" s="46">
        <v>18070369</v>
      </c>
      <c r="E17" s="47" t="s">
        <v>9</v>
      </c>
      <c r="F17" s="71" t="s">
        <v>39</v>
      </c>
      <c r="G17" s="47" t="s">
        <v>40</v>
      </c>
      <c r="H17" s="48" t="s">
        <v>41</v>
      </c>
      <c r="I17" s="52" t="s">
        <v>42</v>
      </c>
      <c r="J17" s="44">
        <v>26</v>
      </c>
      <c r="K17" s="44">
        <v>12</v>
      </c>
      <c r="L17" s="44">
        <f t="shared" si="0"/>
        <v>38</v>
      </c>
      <c r="M17" s="44">
        <v>18</v>
      </c>
      <c r="N17" s="44">
        <v>8</v>
      </c>
      <c r="O17" s="44">
        <f t="shared" si="1"/>
        <v>64</v>
      </c>
    </row>
    <row r="18" spans="1:15" ht="16.5">
      <c r="A18" s="11">
        <v>9</v>
      </c>
      <c r="B18" s="10">
        <v>9</v>
      </c>
      <c r="C18" s="41" t="s">
        <v>43</v>
      </c>
      <c r="D18" s="42"/>
      <c r="E18" s="41" t="s">
        <v>9</v>
      </c>
      <c r="F18" s="69" t="s">
        <v>44</v>
      </c>
      <c r="G18" s="41" t="s">
        <v>37</v>
      </c>
      <c r="H18" s="42" t="s">
        <v>21</v>
      </c>
      <c r="I18" s="43" t="s">
        <v>29</v>
      </c>
      <c r="J18" s="44">
        <v>25</v>
      </c>
      <c r="K18" s="44">
        <v>10</v>
      </c>
      <c r="L18" s="44">
        <f t="shared" si="0"/>
        <v>35</v>
      </c>
      <c r="M18" s="44">
        <v>18</v>
      </c>
      <c r="N18" s="44">
        <v>11</v>
      </c>
      <c r="O18" s="44">
        <f t="shared" si="1"/>
        <v>64</v>
      </c>
    </row>
    <row r="19" spans="1:15" ht="16.5">
      <c r="A19" s="9">
        <v>10</v>
      </c>
      <c r="B19" s="10">
        <v>10</v>
      </c>
      <c r="C19" s="41" t="s">
        <v>45</v>
      </c>
      <c r="D19" s="42">
        <v>20130517</v>
      </c>
      <c r="E19" s="41" t="s">
        <v>9</v>
      </c>
      <c r="F19" s="69" t="s">
        <v>46</v>
      </c>
      <c r="G19" s="41" t="s">
        <v>47</v>
      </c>
      <c r="H19" s="42" t="s">
        <v>33</v>
      </c>
      <c r="I19" s="43" t="s">
        <v>48</v>
      </c>
      <c r="J19" s="44">
        <v>24</v>
      </c>
      <c r="K19" s="44">
        <v>13</v>
      </c>
      <c r="L19" s="44">
        <f t="shared" si="0"/>
        <v>37</v>
      </c>
      <c r="M19" s="44">
        <v>20</v>
      </c>
      <c r="N19" s="44">
        <v>6</v>
      </c>
      <c r="O19" s="44">
        <f t="shared" si="1"/>
        <v>63</v>
      </c>
    </row>
    <row r="20" spans="1:15" ht="16.5">
      <c r="A20" s="11">
        <v>11</v>
      </c>
      <c r="B20" s="10">
        <v>11</v>
      </c>
      <c r="C20" s="41" t="s">
        <v>49</v>
      </c>
      <c r="D20" s="42"/>
      <c r="E20" s="41" t="s">
        <v>26</v>
      </c>
      <c r="F20" s="69" t="s">
        <v>50</v>
      </c>
      <c r="G20" s="41" t="s">
        <v>37</v>
      </c>
      <c r="H20" s="42" t="s">
        <v>21</v>
      </c>
      <c r="I20" s="43" t="s">
        <v>29</v>
      </c>
      <c r="J20" s="44">
        <v>25</v>
      </c>
      <c r="K20" s="44">
        <v>4</v>
      </c>
      <c r="L20" s="44">
        <f t="shared" si="0"/>
        <v>29</v>
      </c>
      <c r="M20" s="44">
        <v>19</v>
      </c>
      <c r="N20" s="44">
        <v>6</v>
      </c>
      <c r="O20" s="44">
        <f t="shared" si="1"/>
        <v>54</v>
      </c>
    </row>
    <row r="21" spans="1:15" ht="16.5">
      <c r="A21" s="9">
        <v>12</v>
      </c>
      <c r="B21" s="10">
        <v>12</v>
      </c>
      <c r="C21" s="45" t="s">
        <v>51</v>
      </c>
      <c r="D21" s="46">
        <v>18090433</v>
      </c>
      <c r="E21" s="47" t="s">
        <v>9</v>
      </c>
      <c r="F21" s="48" t="s">
        <v>52</v>
      </c>
      <c r="G21" s="47" t="s">
        <v>32</v>
      </c>
      <c r="H21" s="48" t="s">
        <v>21</v>
      </c>
      <c r="I21" s="52" t="s">
        <v>53</v>
      </c>
      <c r="J21" s="44">
        <v>25</v>
      </c>
      <c r="K21" s="44">
        <v>13</v>
      </c>
      <c r="L21" s="44">
        <f t="shared" si="0"/>
        <v>38</v>
      </c>
      <c r="M21" s="44">
        <v>18</v>
      </c>
      <c r="N21" s="44">
        <v>12</v>
      </c>
      <c r="O21" s="44">
        <f t="shared" si="1"/>
        <v>68</v>
      </c>
    </row>
    <row r="22" spans="1:15" ht="16.5">
      <c r="A22" s="11">
        <v>13</v>
      </c>
      <c r="B22" s="10">
        <v>13</v>
      </c>
      <c r="C22" s="41" t="s">
        <v>54</v>
      </c>
      <c r="D22" s="42"/>
      <c r="E22" s="41" t="s">
        <v>9</v>
      </c>
      <c r="F22" s="69" t="s">
        <v>55</v>
      </c>
      <c r="G22" s="41" t="s">
        <v>32</v>
      </c>
      <c r="H22" s="42" t="s">
        <v>21</v>
      </c>
      <c r="I22" s="43" t="s">
        <v>29</v>
      </c>
      <c r="J22" s="44">
        <v>24</v>
      </c>
      <c r="K22" s="44">
        <v>15</v>
      </c>
      <c r="L22" s="44">
        <f t="shared" si="0"/>
        <v>39</v>
      </c>
      <c r="M22" s="44">
        <v>18</v>
      </c>
      <c r="N22" s="44">
        <v>11</v>
      </c>
      <c r="O22" s="44">
        <f t="shared" si="1"/>
        <v>68</v>
      </c>
    </row>
    <row r="23" spans="1:15" ht="16.5">
      <c r="A23" s="9">
        <v>14</v>
      </c>
      <c r="B23" s="10">
        <v>14</v>
      </c>
      <c r="C23" s="41" t="s">
        <v>56</v>
      </c>
      <c r="D23" s="42">
        <v>20130533</v>
      </c>
      <c r="E23" s="41" t="s">
        <v>26</v>
      </c>
      <c r="F23" s="69" t="s">
        <v>57</v>
      </c>
      <c r="G23" s="41" t="s">
        <v>58</v>
      </c>
      <c r="H23" s="42" t="s">
        <v>33</v>
      </c>
      <c r="I23" s="43" t="s">
        <v>59</v>
      </c>
      <c r="J23" s="44">
        <v>25</v>
      </c>
      <c r="K23" s="44">
        <v>16</v>
      </c>
      <c r="L23" s="44">
        <f t="shared" si="0"/>
        <v>41</v>
      </c>
      <c r="M23" s="44">
        <v>20</v>
      </c>
      <c r="N23" s="44">
        <v>8</v>
      </c>
      <c r="O23" s="44">
        <f t="shared" si="1"/>
        <v>69</v>
      </c>
    </row>
    <row r="24" spans="1:15" ht="16.5">
      <c r="A24" s="11">
        <v>15</v>
      </c>
      <c r="B24" s="10">
        <v>15</v>
      </c>
      <c r="C24" s="41" t="s">
        <v>60</v>
      </c>
      <c r="D24" s="42">
        <v>19020469</v>
      </c>
      <c r="E24" s="41" t="s">
        <v>26</v>
      </c>
      <c r="F24" s="69" t="s">
        <v>61</v>
      </c>
      <c r="G24" s="41" t="s">
        <v>62</v>
      </c>
      <c r="H24" s="42" t="s">
        <v>63</v>
      </c>
      <c r="I24" s="43" t="s">
        <v>64</v>
      </c>
      <c r="J24" s="44">
        <v>25</v>
      </c>
      <c r="K24" s="44">
        <v>16</v>
      </c>
      <c r="L24" s="44">
        <f t="shared" si="0"/>
        <v>41</v>
      </c>
      <c r="M24" s="44">
        <v>15</v>
      </c>
      <c r="N24" s="44">
        <v>11</v>
      </c>
      <c r="O24" s="44">
        <f t="shared" si="1"/>
        <v>67</v>
      </c>
    </row>
    <row r="25" spans="1:15" s="15" customFormat="1" ht="16.5">
      <c r="A25" s="9">
        <v>16</v>
      </c>
      <c r="B25" s="13">
        <v>16</v>
      </c>
      <c r="C25" s="53" t="s">
        <v>65</v>
      </c>
      <c r="D25" s="46">
        <v>18120854</v>
      </c>
      <c r="E25" s="54" t="s">
        <v>9</v>
      </c>
      <c r="F25" s="54" t="s">
        <v>66</v>
      </c>
      <c r="G25" s="55" t="s">
        <v>67</v>
      </c>
      <c r="H25" s="48" t="s">
        <v>68</v>
      </c>
      <c r="I25" s="52" t="s">
        <v>246</v>
      </c>
      <c r="J25" s="56">
        <v>25</v>
      </c>
      <c r="K25" s="56">
        <v>15</v>
      </c>
      <c r="L25" s="56">
        <f t="shared" si="0"/>
        <v>40</v>
      </c>
      <c r="M25" s="56">
        <v>15</v>
      </c>
      <c r="N25" s="56">
        <v>6</v>
      </c>
      <c r="O25" s="56">
        <f t="shared" si="1"/>
        <v>61</v>
      </c>
    </row>
    <row r="26" spans="1:16" s="12" customFormat="1" ht="16.5">
      <c r="A26" s="11">
        <v>17</v>
      </c>
      <c r="B26" s="10">
        <v>17</v>
      </c>
      <c r="C26" s="41" t="s">
        <v>69</v>
      </c>
      <c r="D26" s="42">
        <v>19110930</v>
      </c>
      <c r="E26" s="41" t="s">
        <v>26</v>
      </c>
      <c r="F26" s="69" t="s">
        <v>70</v>
      </c>
      <c r="G26" s="41" t="s">
        <v>62</v>
      </c>
      <c r="H26" s="42" t="s">
        <v>21</v>
      </c>
      <c r="I26" s="43" t="s">
        <v>71</v>
      </c>
      <c r="J26" s="57">
        <v>24</v>
      </c>
      <c r="K26" s="57">
        <v>16</v>
      </c>
      <c r="L26" s="44">
        <f t="shared" si="0"/>
        <v>40</v>
      </c>
      <c r="M26" s="57">
        <v>18</v>
      </c>
      <c r="N26" s="57">
        <v>10</v>
      </c>
      <c r="O26" s="44">
        <f t="shared" si="1"/>
        <v>68</v>
      </c>
      <c r="P26" s="8"/>
    </row>
    <row r="27" spans="1:15" ht="16.5">
      <c r="A27" s="9">
        <v>18</v>
      </c>
      <c r="B27" s="10">
        <v>18</v>
      </c>
      <c r="C27" s="41" t="s">
        <v>72</v>
      </c>
      <c r="D27" s="42" t="s">
        <v>73</v>
      </c>
      <c r="E27" s="41" t="s">
        <v>26</v>
      </c>
      <c r="F27" s="69" t="s">
        <v>74</v>
      </c>
      <c r="G27" s="41" t="s">
        <v>75</v>
      </c>
      <c r="H27" s="42" t="s">
        <v>41</v>
      </c>
      <c r="I27" s="43" t="s">
        <v>257</v>
      </c>
      <c r="J27" s="44">
        <v>24</v>
      </c>
      <c r="K27" s="44">
        <v>15</v>
      </c>
      <c r="L27" s="44">
        <f t="shared" si="0"/>
        <v>39</v>
      </c>
      <c r="M27" s="44">
        <v>18</v>
      </c>
      <c r="N27" s="44">
        <v>10</v>
      </c>
      <c r="O27" s="44">
        <f t="shared" si="1"/>
        <v>67</v>
      </c>
    </row>
    <row r="28" spans="1:15" ht="16.5">
      <c r="A28" s="11">
        <v>19</v>
      </c>
      <c r="B28" s="10">
        <v>19</v>
      </c>
      <c r="C28" s="41" t="s">
        <v>76</v>
      </c>
      <c r="D28" s="42">
        <v>19070365</v>
      </c>
      <c r="E28" s="41" t="s">
        <v>9</v>
      </c>
      <c r="F28" s="69" t="s">
        <v>77</v>
      </c>
      <c r="G28" s="41" t="s">
        <v>67</v>
      </c>
      <c r="H28" s="42" t="s">
        <v>12</v>
      </c>
      <c r="I28" s="43" t="s">
        <v>78</v>
      </c>
      <c r="J28" s="44">
        <v>22</v>
      </c>
      <c r="K28" s="44">
        <v>15</v>
      </c>
      <c r="L28" s="44">
        <f t="shared" si="0"/>
        <v>37</v>
      </c>
      <c r="M28" s="44">
        <v>17</v>
      </c>
      <c r="N28" s="44">
        <v>6</v>
      </c>
      <c r="O28" s="44">
        <f t="shared" si="1"/>
        <v>60</v>
      </c>
    </row>
    <row r="29" spans="1:15" ht="16.5">
      <c r="A29" s="9">
        <v>20</v>
      </c>
      <c r="B29" s="10">
        <v>20</v>
      </c>
      <c r="C29" s="41" t="s">
        <v>79</v>
      </c>
      <c r="D29" s="42"/>
      <c r="E29" s="41" t="s">
        <v>9</v>
      </c>
      <c r="F29" s="69" t="s">
        <v>80</v>
      </c>
      <c r="G29" s="41" t="s">
        <v>37</v>
      </c>
      <c r="H29" s="42" t="s">
        <v>21</v>
      </c>
      <c r="I29" s="43" t="s">
        <v>29</v>
      </c>
      <c r="J29" s="44">
        <v>23</v>
      </c>
      <c r="K29" s="44">
        <v>17</v>
      </c>
      <c r="L29" s="44">
        <f t="shared" si="0"/>
        <v>40</v>
      </c>
      <c r="M29" s="44">
        <v>18</v>
      </c>
      <c r="N29" s="44">
        <v>6</v>
      </c>
      <c r="O29" s="44">
        <f t="shared" si="1"/>
        <v>64</v>
      </c>
    </row>
    <row r="30" spans="1:15" ht="16.5">
      <c r="A30" s="11">
        <v>21</v>
      </c>
      <c r="B30" s="10">
        <v>21</v>
      </c>
      <c r="C30" s="58" t="s">
        <v>81</v>
      </c>
      <c r="D30" s="46">
        <v>18020077</v>
      </c>
      <c r="E30" s="47" t="s">
        <v>9</v>
      </c>
      <c r="F30" s="48" t="s">
        <v>82</v>
      </c>
      <c r="G30" s="47" t="s">
        <v>58</v>
      </c>
      <c r="H30" s="48" t="s">
        <v>63</v>
      </c>
      <c r="I30" s="52" t="s">
        <v>83</v>
      </c>
      <c r="J30" s="44">
        <v>25</v>
      </c>
      <c r="K30" s="44">
        <v>13</v>
      </c>
      <c r="L30" s="44">
        <f t="shared" si="0"/>
        <v>38</v>
      </c>
      <c r="M30" s="44">
        <v>20</v>
      </c>
      <c r="N30" s="44">
        <v>10</v>
      </c>
      <c r="O30" s="44">
        <f t="shared" si="1"/>
        <v>68</v>
      </c>
    </row>
    <row r="31" spans="1:15" ht="16.5">
      <c r="A31" s="9">
        <v>22</v>
      </c>
      <c r="B31" s="10">
        <v>22</v>
      </c>
      <c r="C31" s="41" t="s">
        <v>84</v>
      </c>
      <c r="D31" s="42"/>
      <c r="E31" s="41" t="s">
        <v>9</v>
      </c>
      <c r="F31" s="69" t="s">
        <v>85</v>
      </c>
      <c r="G31" s="41" t="s">
        <v>37</v>
      </c>
      <c r="H31" s="42" t="s">
        <v>21</v>
      </c>
      <c r="I31" s="43" t="s">
        <v>29</v>
      </c>
      <c r="J31" s="44">
        <v>25</v>
      </c>
      <c r="K31" s="44">
        <v>9</v>
      </c>
      <c r="L31" s="44">
        <f t="shared" si="0"/>
        <v>34</v>
      </c>
      <c r="M31" s="44">
        <v>19</v>
      </c>
      <c r="N31" s="44">
        <v>6</v>
      </c>
      <c r="O31" s="44">
        <f t="shared" si="1"/>
        <v>59</v>
      </c>
    </row>
    <row r="32" spans="1:15" ht="16.5">
      <c r="A32" s="11">
        <v>23</v>
      </c>
      <c r="B32" s="10">
        <v>23</v>
      </c>
      <c r="C32" s="41" t="s">
        <v>86</v>
      </c>
      <c r="D32" s="42" t="s">
        <v>73</v>
      </c>
      <c r="E32" s="41" t="s">
        <v>26</v>
      </c>
      <c r="F32" s="69" t="s">
        <v>87</v>
      </c>
      <c r="G32" s="41" t="s">
        <v>47</v>
      </c>
      <c r="H32" s="42" t="s">
        <v>21</v>
      </c>
      <c r="I32" s="43" t="s">
        <v>88</v>
      </c>
      <c r="J32" s="44">
        <v>24</v>
      </c>
      <c r="K32" s="44">
        <v>15</v>
      </c>
      <c r="L32" s="44">
        <f t="shared" si="0"/>
        <v>39</v>
      </c>
      <c r="M32" s="44">
        <v>17</v>
      </c>
      <c r="N32" s="44">
        <v>6</v>
      </c>
      <c r="O32" s="44">
        <f t="shared" si="1"/>
        <v>62</v>
      </c>
    </row>
    <row r="33" spans="1:15" ht="16.5">
      <c r="A33" s="9">
        <v>24</v>
      </c>
      <c r="B33" s="10">
        <v>24</v>
      </c>
      <c r="C33" s="41" t="s">
        <v>89</v>
      </c>
      <c r="D33" s="42">
        <v>18090438</v>
      </c>
      <c r="E33" s="41" t="s">
        <v>9</v>
      </c>
      <c r="F33" s="69" t="s">
        <v>90</v>
      </c>
      <c r="G33" s="41" t="s">
        <v>47</v>
      </c>
      <c r="H33" s="48" t="s">
        <v>21</v>
      </c>
      <c r="I33" s="43" t="s">
        <v>91</v>
      </c>
      <c r="J33" s="44">
        <v>24</v>
      </c>
      <c r="K33" s="44">
        <v>13</v>
      </c>
      <c r="L33" s="44">
        <f t="shared" si="0"/>
        <v>37</v>
      </c>
      <c r="M33" s="44">
        <v>18</v>
      </c>
      <c r="N33" s="44">
        <v>7</v>
      </c>
      <c r="O33" s="44">
        <f t="shared" si="1"/>
        <v>62</v>
      </c>
    </row>
    <row r="34" spans="1:15" ht="16.5">
      <c r="A34" s="11">
        <v>25</v>
      </c>
      <c r="B34" s="10">
        <v>25</v>
      </c>
      <c r="C34" s="41" t="s">
        <v>92</v>
      </c>
      <c r="D34" s="42">
        <v>19110893</v>
      </c>
      <c r="E34" s="41" t="s">
        <v>26</v>
      </c>
      <c r="F34" s="69" t="s">
        <v>93</v>
      </c>
      <c r="G34" s="41" t="s">
        <v>67</v>
      </c>
      <c r="H34" s="42" t="s">
        <v>21</v>
      </c>
      <c r="I34" s="43" t="s">
        <v>94</v>
      </c>
      <c r="J34" s="44">
        <v>24</v>
      </c>
      <c r="K34" s="44">
        <v>10</v>
      </c>
      <c r="L34" s="44">
        <f t="shared" si="0"/>
        <v>34</v>
      </c>
      <c r="M34" s="44">
        <v>16</v>
      </c>
      <c r="N34" s="44">
        <v>10</v>
      </c>
      <c r="O34" s="44">
        <f t="shared" si="1"/>
        <v>60</v>
      </c>
    </row>
    <row r="35" spans="1:15" s="15" customFormat="1" ht="16.5">
      <c r="A35" s="9">
        <v>26</v>
      </c>
      <c r="B35" s="13">
        <v>26</v>
      </c>
      <c r="C35" s="59" t="s">
        <v>95</v>
      </c>
      <c r="D35" s="60" t="s">
        <v>96</v>
      </c>
      <c r="E35" s="59" t="s">
        <v>26</v>
      </c>
      <c r="F35" s="72" t="s">
        <v>97</v>
      </c>
      <c r="G35" s="59" t="s">
        <v>28</v>
      </c>
      <c r="H35" s="60" t="s">
        <v>21</v>
      </c>
      <c r="I35" s="61" t="s">
        <v>98</v>
      </c>
      <c r="J35" s="56">
        <v>24</v>
      </c>
      <c r="K35" s="56">
        <v>12</v>
      </c>
      <c r="L35" s="44">
        <f t="shared" si="0"/>
        <v>36</v>
      </c>
      <c r="M35" s="56">
        <v>19</v>
      </c>
      <c r="N35" s="56">
        <v>15</v>
      </c>
      <c r="O35" s="44">
        <f t="shared" si="1"/>
        <v>70</v>
      </c>
    </row>
    <row r="36" spans="1:15" ht="16.5">
      <c r="A36" s="11">
        <v>27</v>
      </c>
      <c r="B36" s="10">
        <v>27</v>
      </c>
      <c r="C36" s="41" t="s">
        <v>99</v>
      </c>
      <c r="D36" s="42"/>
      <c r="E36" s="41" t="s">
        <v>26</v>
      </c>
      <c r="F36" s="69" t="s">
        <v>100</v>
      </c>
      <c r="G36" s="41" t="s">
        <v>37</v>
      </c>
      <c r="H36" s="42" t="s">
        <v>21</v>
      </c>
      <c r="I36" s="43" t="s">
        <v>29</v>
      </c>
      <c r="J36" s="44">
        <v>24</v>
      </c>
      <c r="K36" s="44">
        <v>11</v>
      </c>
      <c r="L36" s="44">
        <f t="shared" si="0"/>
        <v>35</v>
      </c>
      <c r="M36" s="44">
        <v>19</v>
      </c>
      <c r="N36" s="44">
        <v>8</v>
      </c>
      <c r="O36" s="44">
        <f t="shared" si="1"/>
        <v>62</v>
      </c>
    </row>
    <row r="37" spans="1:16" ht="16.5">
      <c r="A37" s="9">
        <v>28</v>
      </c>
      <c r="B37" s="10">
        <v>28</v>
      </c>
      <c r="C37" s="41" t="s">
        <v>101</v>
      </c>
      <c r="D37" s="42">
        <v>18090522</v>
      </c>
      <c r="E37" s="41" t="s">
        <v>26</v>
      </c>
      <c r="F37" s="69" t="s">
        <v>102</v>
      </c>
      <c r="G37" s="41" t="s">
        <v>103</v>
      </c>
      <c r="H37" s="48" t="s">
        <v>21</v>
      </c>
      <c r="I37" s="43" t="s">
        <v>104</v>
      </c>
      <c r="J37" s="44">
        <v>23</v>
      </c>
      <c r="K37" s="44">
        <v>16</v>
      </c>
      <c r="L37" s="44">
        <f t="shared" si="0"/>
        <v>39</v>
      </c>
      <c r="M37" s="44">
        <v>18</v>
      </c>
      <c r="N37" s="44">
        <v>11</v>
      </c>
      <c r="O37" s="44">
        <f t="shared" si="1"/>
        <v>68</v>
      </c>
      <c r="P37" s="15"/>
    </row>
    <row r="38" spans="1:15" ht="16.5">
      <c r="A38" s="11">
        <v>29</v>
      </c>
      <c r="B38" s="10">
        <v>29</v>
      </c>
      <c r="C38" s="41" t="s">
        <v>105</v>
      </c>
      <c r="D38" s="42">
        <v>20130573</v>
      </c>
      <c r="E38" s="41" t="s">
        <v>9</v>
      </c>
      <c r="F38" s="69" t="s">
        <v>106</v>
      </c>
      <c r="G38" s="41" t="s">
        <v>28</v>
      </c>
      <c r="H38" s="42" t="s">
        <v>33</v>
      </c>
      <c r="I38" s="43" t="s">
        <v>48</v>
      </c>
      <c r="J38" s="44">
        <v>24</v>
      </c>
      <c r="K38" s="44">
        <v>18</v>
      </c>
      <c r="L38" s="44">
        <f t="shared" si="0"/>
        <v>42</v>
      </c>
      <c r="M38" s="44">
        <v>17</v>
      </c>
      <c r="N38" s="44">
        <v>6</v>
      </c>
      <c r="O38" s="44">
        <f t="shared" si="1"/>
        <v>65</v>
      </c>
    </row>
    <row r="39" spans="1:15" ht="16.5">
      <c r="A39" s="9">
        <v>30</v>
      </c>
      <c r="B39" s="10">
        <v>30</v>
      </c>
      <c r="C39" s="41" t="s">
        <v>107</v>
      </c>
      <c r="D39" s="42"/>
      <c r="E39" s="41" t="s">
        <v>9</v>
      </c>
      <c r="F39" s="69" t="s">
        <v>108</v>
      </c>
      <c r="G39" s="41" t="s">
        <v>37</v>
      </c>
      <c r="H39" s="42" t="s">
        <v>21</v>
      </c>
      <c r="I39" s="43" t="s">
        <v>29</v>
      </c>
      <c r="J39" s="44">
        <v>23</v>
      </c>
      <c r="K39" s="44">
        <v>14</v>
      </c>
      <c r="L39" s="44">
        <f t="shared" si="0"/>
        <v>37</v>
      </c>
      <c r="M39" s="44">
        <v>18</v>
      </c>
      <c r="N39" s="44">
        <v>6</v>
      </c>
      <c r="O39" s="44">
        <f t="shared" si="1"/>
        <v>61</v>
      </c>
    </row>
    <row r="40" spans="1:15" ht="16.5">
      <c r="A40" s="11">
        <v>31</v>
      </c>
      <c r="B40" s="10">
        <v>31</v>
      </c>
      <c r="C40" s="41" t="s">
        <v>109</v>
      </c>
      <c r="D40" s="42">
        <v>20111126</v>
      </c>
      <c r="E40" s="41" t="s">
        <v>9</v>
      </c>
      <c r="F40" s="69" t="s">
        <v>110</v>
      </c>
      <c r="G40" s="41" t="s">
        <v>11</v>
      </c>
      <c r="H40" s="42" t="s">
        <v>21</v>
      </c>
      <c r="I40" s="43" t="s">
        <v>111</v>
      </c>
      <c r="J40" s="44">
        <v>23</v>
      </c>
      <c r="K40" s="44">
        <v>11</v>
      </c>
      <c r="L40" s="44">
        <f t="shared" si="0"/>
        <v>34</v>
      </c>
      <c r="M40" s="44">
        <v>20</v>
      </c>
      <c r="N40" s="44">
        <v>9</v>
      </c>
      <c r="O40" s="44">
        <f t="shared" si="1"/>
        <v>63</v>
      </c>
    </row>
    <row r="41" spans="1:15" ht="16.5">
      <c r="A41" s="9">
        <v>32</v>
      </c>
      <c r="B41" s="10">
        <v>32</v>
      </c>
      <c r="C41" s="41" t="s">
        <v>112</v>
      </c>
      <c r="D41" s="42">
        <v>19040174</v>
      </c>
      <c r="E41" s="41" t="s">
        <v>9</v>
      </c>
      <c r="F41" s="69" t="s">
        <v>113</v>
      </c>
      <c r="G41" s="41" t="s">
        <v>114</v>
      </c>
      <c r="H41" s="42" t="s">
        <v>115</v>
      </c>
      <c r="I41" s="43" t="s">
        <v>245</v>
      </c>
      <c r="J41" s="44">
        <v>23</v>
      </c>
      <c r="K41" s="44">
        <v>14</v>
      </c>
      <c r="L41" s="44">
        <f t="shared" si="0"/>
        <v>37</v>
      </c>
      <c r="M41" s="44">
        <v>19</v>
      </c>
      <c r="N41" s="44">
        <v>10</v>
      </c>
      <c r="O41" s="44">
        <f t="shared" si="1"/>
        <v>66</v>
      </c>
    </row>
    <row r="42" spans="1:15" ht="16.5">
      <c r="A42" s="11">
        <v>33</v>
      </c>
      <c r="B42" s="10">
        <v>33</v>
      </c>
      <c r="C42" s="41" t="s">
        <v>116</v>
      </c>
      <c r="D42" s="42">
        <v>20030149</v>
      </c>
      <c r="E42" s="41" t="s">
        <v>26</v>
      </c>
      <c r="F42" s="69" t="s">
        <v>117</v>
      </c>
      <c r="G42" s="41" t="s">
        <v>67</v>
      </c>
      <c r="H42" s="42" t="s">
        <v>118</v>
      </c>
      <c r="I42" s="43" t="s">
        <v>119</v>
      </c>
      <c r="J42" s="44">
        <v>23</v>
      </c>
      <c r="K42" s="44">
        <v>20</v>
      </c>
      <c r="L42" s="44">
        <f aca="true" t="shared" si="2" ref="L42:L73">SUM(J42+K42)</f>
        <v>43</v>
      </c>
      <c r="M42" s="44">
        <v>16</v>
      </c>
      <c r="N42" s="44">
        <v>12</v>
      </c>
      <c r="O42" s="44">
        <f aca="true" t="shared" si="3" ref="O42:O73">SUM(N42+J42+K42+M42)</f>
        <v>71</v>
      </c>
    </row>
    <row r="43" spans="1:15" ht="16.5">
      <c r="A43" s="9">
        <v>34</v>
      </c>
      <c r="B43" s="10">
        <v>34</v>
      </c>
      <c r="C43" s="41" t="s">
        <v>120</v>
      </c>
      <c r="D43" s="42">
        <v>20070380</v>
      </c>
      <c r="E43" s="41" t="s">
        <v>26</v>
      </c>
      <c r="F43" s="69" t="s">
        <v>121</v>
      </c>
      <c r="G43" s="41" t="s">
        <v>103</v>
      </c>
      <c r="H43" s="42" t="s">
        <v>12</v>
      </c>
      <c r="I43" s="43" t="s">
        <v>122</v>
      </c>
      <c r="J43" s="44">
        <v>21</v>
      </c>
      <c r="K43" s="44">
        <v>14</v>
      </c>
      <c r="L43" s="44">
        <f t="shared" si="2"/>
        <v>35</v>
      </c>
      <c r="M43" s="44">
        <v>16</v>
      </c>
      <c r="N43" s="44">
        <v>9</v>
      </c>
      <c r="O43" s="44">
        <f t="shared" si="3"/>
        <v>60</v>
      </c>
    </row>
    <row r="44" spans="1:15" ht="16.5">
      <c r="A44" s="11">
        <v>35</v>
      </c>
      <c r="B44" s="10">
        <v>35</v>
      </c>
      <c r="C44" s="41" t="s">
        <v>123</v>
      </c>
      <c r="D44" s="42">
        <v>19090032</v>
      </c>
      <c r="E44" s="41" t="s">
        <v>26</v>
      </c>
      <c r="F44" s="69" t="s">
        <v>124</v>
      </c>
      <c r="G44" s="41" t="s">
        <v>125</v>
      </c>
      <c r="H44" s="42" t="s">
        <v>41</v>
      </c>
      <c r="I44" s="43" t="s">
        <v>126</v>
      </c>
      <c r="J44" s="44">
        <v>26</v>
      </c>
      <c r="K44" s="44">
        <v>14</v>
      </c>
      <c r="L44" s="44">
        <f t="shared" si="2"/>
        <v>40</v>
      </c>
      <c r="M44" s="44">
        <v>17</v>
      </c>
      <c r="N44" s="44">
        <v>10</v>
      </c>
      <c r="O44" s="44">
        <f t="shared" si="3"/>
        <v>67</v>
      </c>
    </row>
    <row r="45" spans="1:16" ht="16.5">
      <c r="A45" s="9">
        <v>36</v>
      </c>
      <c r="B45" s="10">
        <v>36</v>
      </c>
      <c r="C45" s="45" t="s">
        <v>127</v>
      </c>
      <c r="D45" s="46">
        <v>18060292</v>
      </c>
      <c r="E45" s="47" t="s">
        <v>26</v>
      </c>
      <c r="F45" s="48" t="s">
        <v>128</v>
      </c>
      <c r="G45" s="47" t="s">
        <v>20</v>
      </c>
      <c r="H45" s="48" t="s">
        <v>12</v>
      </c>
      <c r="I45" s="49" t="s">
        <v>22</v>
      </c>
      <c r="J45" s="44">
        <v>27</v>
      </c>
      <c r="K45" s="44">
        <v>14</v>
      </c>
      <c r="L45" s="44">
        <f t="shared" si="2"/>
        <v>41</v>
      </c>
      <c r="M45" s="44">
        <v>14</v>
      </c>
      <c r="N45" s="44">
        <v>14</v>
      </c>
      <c r="O45" s="44">
        <f t="shared" si="3"/>
        <v>69</v>
      </c>
      <c r="P45" s="15"/>
    </row>
    <row r="46" spans="1:15" ht="16.5">
      <c r="A46" s="11">
        <v>37</v>
      </c>
      <c r="B46" s="10">
        <v>37</v>
      </c>
      <c r="C46" s="45" t="s">
        <v>129</v>
      </c>
      <c r="D46" s="46">
        <v>18050158</v>
      </c>
      <c r="E46" s="47" t="s">
        <v>9</v>
      </c>
      <c r="F46" s="48" t="s">
        <v>130</v>
      </c>
      <c r="G46" s="47" t="s">
        <v>131</v>
      </c>
      <c r="H46" s="48" t="s">
        <v>132</v>
      </c>
      <c r="I46" s="52" t="s">
        <v>133</v>
      </c>
      <c r="J46" s="44">
        <v>24</v>
      </c>
      <c r="K46" s="44">
        <v>12</v>
      </c>
      <c r="L46" s="44">
        <f t="shared" si="2"/>
        <v>36</v>
      </c>
      <c r="M46" s="44">
        <v>16</v>
      </c>
      <c r="N46" s="44">
        <v>8</v>
      </c>
      <c r="O46" s="44">
        <f t="shared" si="3"/>
        <v>60</v>
      </c>
    </row>
    <row r="47" spans="1:15" ht="16.5">
      <c r="A47" s="9">
        <v>38</v>
      </c>
      <c r="B47" s="10">
        <v>38</v>
      </c>
      <c r="C47" s="41" t="s">
        <v>134</v>
      </c>
      <c r="D47" s="42">
        <v>19020479</v>
      </c>
      <c r="E47" s="41" t="s">
        <v>9</v>
      </c>
      <c r="F47" s="69" t="s">
        <v>135</v>
      </c>
      <c r="G47" s="41" t="s">
        <v>136</v>
      </c>
      <c r="H47" s="42" t="s">
        <v>63</v>
      </c>
      <c r="I47" s="43" t="s">
        <v>64</v>
      </c>
      <c r="J47" s="44">
        <v>21</v>
      </c>
      <c r="K47" s="44">
        <v>13</v>
      </c>
      <c r="L47" s="44">
        <f t="shared" si="2"/>
        <v>34</v>
      </c>
      <c r="M47" s="44">
        <v>18</v>
      </c>
      <c r="N47" s="44">
        <v>14</v>
      </c>
      <c r="O47" s="44">
        <f t="shared" si="3"/>
        <v>66</v>
      </c>
    </row>
    <row r="48" spans="1:15" ht="16.5">
      <c r="A48" s="11">
        <v>39</v>
      </c>
      <c r="B48" s="10">
        <v>39</v>
      </c>
      <c r="C48" s="41" t="s">
        <v>137</v>
      </c>
      <c r="D48" s="42"/>
      <c r="E48" s="41" t="s">
        <v>9</v>
      </c>
      <c r="F48" s="69" t="s">
        <v>138</v>
      </c>
      <c r="G48" s="41" t="s">
        <v>139</v>
      </c>
      <c r="H48" s="42" t="s">
        <v>21</v>
      </c>
      <c r="I48" s="43" t="s">
        <v>29</v>
      </c>
      <c r="J48" s="44">
        <v>28</v>
      </c>
      <c r="K48" s="44">
        <v>10</v>
      </c>
      <c r="L48" s="44">
        <f t="shared" si="2"/>
        <v>38</v>
      </c>
      <c r="M48" s="44">
        <v>15</v>
      </c>
      <c r="N48" s="44">
        <v>12</v>
      </c>
      <c r="O48" s="44">
        <f t="shared" si="3"/>
        <v>65</v>
      </c>
    </row>
    <row r="49" spans="1:15" ht="16.5">
      <c r="A49" s="9">
        <v>40</v>
      </c>
      <c r="B49" s="10">
        <v>40</v>
      </c>
      <c r="C49" s="41" t="s">
        <v>140</v>
      </c>
      <c r="D49" s="42"/>
      <c r="E49" s="41" t="s">
        <v>9</v>
      </c>
      <c r="F49" s="69" t="s">
        <v>141</v>
      </c>
      <c r="G49" s="41" t="s">
        <v>37</v>
      </c>
      <c r="H49" s="42" t="s">
        <v>21</v>
      </c>
      <c r="I49" s="43" t="s">
        <v>29</v>
      </c>
      <c r="J49" s="44">
        <v>29</v>
      </c>
      <c r="K49" s="44">
        <v>7</v>
      </c>
      <c r="L49" s="44">
        <f t="shared" si="2"/>
        <v>36</v>
      </c>
      <c r="M49" s="44">
        <v>17</v>
      </c>
      <c r="N49" s="44">
        <v>8</v>
      </c>
      <c r="O49" s="44">
        <f t="shared" si="3"/>
        <v>61</v>
      </c>
    </row>
    <row r="50" spans="1:15" ht="16.5">
      <c r="A50" s="11">
        <v>41</v>
      </c>
      <c r="B50" s="10">
        <v>41</v>
      </c>
      <c r="C50" s="41" t="s">
        <v>142</v>
      </c>
      <c r="D50" s="42">
        <v>19090007</v>
      </c>
      <c r="E50" s="41" t="s">
        <v>26</v>
      </c>
      <c r="F50" s="69" t="s">
        <v>143</v>
      </c>
      <c r="G50" s="41" t="s">
        <v>103</v>
      </c>
      <c r="H50" s="42" t="s">
        <v>41</v>
      </c>
      <c r="I50" s="43" t="s">
        <v>144</v>
      </c>
      <c r="J50" s="44">
        <v>28</v>
      </c>
      <c r="K50" s="44">
        <v>11</v>
      </c>
      <c r="L50" s="44">
        <f t="shared" si="2"/>
        <v>39</v>
      </c>
      <c r="M50" s="44">
        <v>18</v>
      </c>
      <c r="N50" s="44">
        <v>10</v>
      </c>
      <c r="O50" s="44">
        <f t="shared" si="3"/>
        <v>67</v>
      </c>
    </row>
    <row r="51" spans="1:15" ht="16.5">
      <c r="A51" s="9">
        <v>42</v>
      </c>
      <c r="B51" s="10">
        <v>42</v>
      </c>
      <c r="C51" s="50" t="s">
        <v>145</v>
      </c>
      <c r="D51" s="46">
        <v>18120924</v>
      </c>
      <c r="E51" s="51" t="s">
        <v>9</v>
      </c>
      <c r="F51" s="70" t="s">
        <v>146</v>
      </c>
      <c r="G51" s="51" t="s">
        <v>131</v>
      </c>
      <c r="H51" s="48" t="s">
        <v>68</v>
      </c>
      <c r="I51" s="52" t="s">
        <v>147</v>
      </c>
      <c r="J51" s="44">
        <v>29</v>
      </c>
      <c r="K51" s="44">
        <v>9</v>
      </c>
      <c r="L51" s="44">
        <f t="shared" si="2"/>
        <v>38</v>
      </c>
      <c r="M51" s="44">
        <v>18</v>
      </c>
      <c r="N51" s="44">
        <v>8</v>
      </c>
      <c r="O51" s="44">
        <f t="shared" si="3"/>
        <v>64</v>
      </c>
    </row>
    <row r="52" spans="1:15" ht="16.5">
      <c r="A52" s="11">
        <v>43</v>
      </c>
      <c r="B52" s="10">
        <v>43</v>
      </c>
      <c r="C52" s="41" t="s">
        <v>148</v>
      </c>
      <c r="D52" s="42">
        <v>20130618</v>
      </c>
      <c r="E52" s="41" t="s">
        <v>9</v>
      </c>
      <c r="F52" s="69" t="s">
        <v>149</v>
      </c>
      <c r="G52" s="41" t="s">
        <v>20</v>
      </c>
      <c r="H52" s="42" t="s">
        <v>33</v>
      </c>
      <c r="I52" s="43" t="s">
        <v>59</v>
      </c>
      <c r="J52" s="44">
        <v>24</v>
      </c>
      <c r="K52" s="44">
        <v>13</v>
      </c>
      <c r="L52" s="44">
        <f t="shared" si="2"/>
        <v>37</v>
      </c>
      <c r="M52" s="44">
        <v>16</v>
      </c>
      <c r="N52" s="44">
        <v>9</v>
      </c>
      <c r="O52" s="44">
        <f t="shared" si="3"/>
        <v>62</v>
      </c>
    </row>
    <row r="53" spans="1:16" ht="16.5">
      <c r="A53" s="9">
        <v>44</v>
      </c>
      <c r="B53" s="10">
        <v>44</v>
      </c>
      <c r="C53" s="41" t="s">
        <v>150</v>
      </c>
      <c r="D53" s="42">
        <v>18010014</v>
      </c>
      <c r="E53" s="41" t="s">
        <v>9</v>
      </c>
      <c r="F53" s="69" t="s">
        <v>151</v>
      </c>
      <c r="G53" s="41" t="s">
        <v>114</v>
      </c>
      <c r="H53" s="42" t="s">
        <v>152</v>
      </c>
      <c r="I53" s="43" t="s">
        <v>153</v>
      </c>
      <c r="J53" s="44">
        <v>24</v>
      </c>
      <c r="K53" s="44">
        <v>15</v>
      </c>
      <c r="L53" s="44">
        <f t="shared" si="2"/>
        <v>39</v>
      </c>
      <c r="M53" s="44">
        <v>15</v>
      </c>
      <c r="N53" s="44">
        <v>8</v>
      </c>
      <c r="O53" s="44">
        <f t="shared" si="3"/>
        <v>62</v>
      </c>
      <c r="P53" s="15"/>
    </row>
    <row r="54" spans="1:15" ht="16.5">
      <c r="A54" s="11">
        <v>45</v>
      </c>
      <c r="B54" s="10">
        <v>45</v>
      </c>
      <c r="C54" s="45" t="s">
        <v>154</v>
      </c>
      <c r="D54" s="48">
        <v>18060332</v>
      </c>
      <c r="E54" s="47" t="s">
        <v>9</v>
      </c>
      <c r="F54" s="48" t="s">
        <v>155</v>
      </c>
      <c r="G54" s="47" t="s">
        <v>67</v>
      </c>
      <c r="H54" s="48" t="s">
        <v>12</v>
      </c>
      <c r="I54" s="52" t="s">
        <v>156</v>
      </c>
      <c r="J54" s="44">
        <v>28</v>
      </c>
      <c r="K54" s="44">
        <v>11</v>
      </c>
      <c r="L54" s="44">
        <f t="shared" si="2"/>
        <v>39</v>
      </c>
      <c r="M54" s="44">
        <v>14</v>
      </c>
      <c r="N54" s="44">
        <v>9</v>
      </c>
      <c r="O54" s="44">
        <f t="shared" si="3"/>
        <v>62</v>
      </c>
    </row>
    <row r="55" spans="1:16" ht="16.5">
      <c r="A55" s="9">
        <v>46</v>
      </c>
      <c r="B55" s="10">
        <v>46</v>
      </c>
      <c r="C55" s="58" t="s">
        <v>157</v>
      </c>
      <c r="D55" s="46">
        <v>18020088</v>
      </c>
      <c r="E55" s="47" t="s">
        <v>9</v>
      </c>
      <c r="F55" s="48" t="s">
        <v>158</v>
      </c>
      <c r="G55" s="47" t="s">
        <v>62</v>
      </c>
      <c r="H55" s="48" t="s">
        <v>63</v>
      </c>
      <c r="I55" s="52" t="s">
        <v>83</v>
      </c>
      <c r="J55" s="44">
        <v>27</v>
      </c>
      <c r="K55" s="44">
        <v>14</v>
      </c>
      <c r="L55" s="44">
        <f t="shared" si="2"/>
        <v>41</v>
      </c>
      <c r="M55" s="44">
        <v>16</v>
      </c>
      <c r="N55" s="44">
        <v>12</v>
      </c>
      <c r="O55" s="44">
        <f t="shared" si="3"/>
        <v>69</v>
      </c>
      <c r="P55" s="15"/>
    </row>
    <row r="56" spans="1:15" ht="16.5">
      <c r="A56" s="11">
        <v>47</v>
      </c>
      <c r="B56" s="10">
        <v>47</v>
      </c>
      <c r="C56" s="41" t="s">
        <v>159</v>
      </c>
      <c r="D56" s="42" t="s">
        <v>73</v>
      </c>
      <c r="E56" s="41" t="s">
        <v>9</v>
      </c>
      <c r="F56" s="69" t="s">
        <v>160</v>
      </c>
      <c r="G56" s="41" t="s">
        <v>103</v>
      </c>
      <c r="H56" s="42" t="s">
        <v>21</v>
      </c>
      <c r="I56" s="43" t="s">
        <v>161</v>
      </c>
      <c r="J56" s="44">
        <v>28</v>
      </c>
      <c r="K56" s="44">
        <v>13</v>
      </c>
      <c r="L56" s="44">
        <f t="shared" si="2"/>
        <v>41</v>
      </c>
      <c r="M56" s="44">
        <v>16</v>
      </c>
      <c r="N56" s="44">
        <v>14</v>
      </c>
      <c r="O56" s="44">
        <f t="shared" si="3"/>
        <v>71</v>
      </c>
    </row>
    <row r="57" spans="1:15" ht="16.5">
      <c r="A57" s="9">
        <v>48</v>
      </c>
      <c r="B57" s="10">
        <v>48</v>
      </c>
      <c r="C57" s="41" t="s">
        <v>162</v>
      </c>
      <c r="D57" s="42">
        <v>19010125</v>
      </c>
      <c r="E57" s="41" t="s">
        <v>9</v>
      </c>
      <c r="F57" s="69" t="s">
        <v>163</v>
      </c>
      <c r="G57" s="41" t="s">
        <v>32</v>
      </c>
      <c r="H57" s="42" t="s">
        <v>152</v>
      </c>
      <c r="I57" s="43" t="s">
        <v>164</v>
      </c>
      <c r="J57" s="44">
        <v>29</v>
      </c>
      <c r="K57" s="44">
        <v>12</v>
      </c>
      <c r="L57" s="44">
        <f t="shared" si="2"/>
        <v>41</v>
      </c>
      <c r="M57" s="44">
        <v>14</v>
      </c>
      <c r="N57" s="44">
        <v>8</v>
      </c>
      <c r="O57" s="44">
        <f t="shared" si="3"/>
        <v>63</v>
      </c>
    </row>
    <row r="58" spans="1:15" ht="16.5">
      <c r="A58" s="11">
        <v>49</v>
      </c>
      <c r="B58" s="10">
        <v>49</v>
      </c>
      <c r="C58" s="41" t="s">
        <v>165</v>
      </c>
      <c r="D58" s="42"/>
      <c r="E58" s="41" t="s">
        <v>9</v>
      </c>
      <c r="F58" s="69" t="s">
        <v>166</v>
      </c>
      <c r="G58" s="41" t="s">
        <v>125</v>
      </c>
      <c r="H58" s="42" t="s">
        <v>21</v>
      </c>
      <c r="I58" s="43" t="s">
        <v>29</v>
      </c>
      <c r="J58" s="44">
        <v>24</v>
      </c>
      <c r="K58" s="44">
        <v>10</v>
      </c>
      <c r="L58" s="44">
        <f t="shared" si="2"/>
        <v>34</v>
      </c>
      <c r="M58" s="44">
        <v>16</v>
      </c>
      <c r="N58" s="44">
        <v>8</v>
      </c>
      <c r="O58" s="44">
        <f t="shared" si="3"/>
        <v>58</v>
      </c>
    </row>
    <row r="59" spans="1:15" ht="16.5">
      <c r="A59" s="9">
        <v>50</v>
      </c>
      <c r="B59" s="10">
        <v>50</v>
      </c>
      <c r="C59" s="41" t="s">
        <v>167</v>
      </c>
      <c r="D59" s="42"/>
      <c r="E59" s="41" t="s">
        <v>26</v>
      </c>
      <c r="F59" s="69" t="s">
        <v>168</v>
      </c>
      <c r="G59" s="41" t="s">
        <v>169</v>
      </c>
      <c r="H59" s="42" t="s">
        <v>21</v>
      </c>
      <c r="I59" s="43" t="s">
        <v>29</v>
      </c>
      <c r="J59" s="44">
        <v>24</v>
      </c>
      <c r="K59" s="44">
        <v>14</v>
      </c>
      <c r="L59" s="44">
        <f t="shared" si="2"/>
        <v>38</v>
      </c>
      <c r="M59" s="44">
        <v>16</v>
      </c>
      <c r="N59" s="44">
        <v>13</v>
      </c>
      <c r="O59" s="44">
        <f t="shared" si="3"/>
        <v>67</v>
      </c>
    </row>
    <row r="60" spans="1:15" ht="16.5">
      <c r="A60" s="11">
        <v>51</v>
      </c>
      <c r="B60" s="10">
        <v>51</v>
      </c>
      <c r="C60" s="41" t="s">
        <v>258</v>
      </c>
      <c r="D60" s="42" t="s">
        <v>73</v>
      </c>
      <c r="E60" s="41" t="s">
        <v>26</v>
      </c>
      <c r="F60" s="69" t="s">
        <v>170</v>
      </c>
      <c r="G60" s="41" t="s">
        <v>125</v>
      </c>
      <c r="H60" s="42" t="s">
        <v>171</v>
      </c>
      <c r="I60" s="43" t="s">
        <v>172</v>
      </c>
      <c r="J60" s="44">
        <v>29</v>
      </c>
      <c r="K60" s="44">
        <v>16</v>
      </c>
      <c r="L60" s="44">
        <f t="shared" si="2"/>
        <v>45</v>
      </c>
      <c r="M60" s="44">
        <v>18</v>
      </c>
      <c r="N60" s="44">
        <v>9</v>
      </c>
      <c r="O60" s="44">
        <f t="shared" si="3"/>
        <v>72</v>
      </c>
    </row>
    <row r="61" spans="1:15" ht="16.5">
      <c r="A61" s="9">
        <v>52</v>
      </c>
      <c r="B61" s="10">
        <v>52</v>
      </c>
      <c r="C61" s="41" t="s">
        <v>173</v>
      </c>
      <c r="D61" s="42"/>
      <c r="E61" s="41" t="s">
        <v>26</v>
      </c>
      <c r="F61" s="69" t="s">
        <v>174</v>
      </c>
      <c r="G61" s="41" t="s">
        <v>37</v>
      </c>
      <c r="H61" s="42" t="s">
        <v>21</v>
      </c>
      <c r="I61" s="43" t="s">
        <v>29</v>
      </c>
      <c r="J61" s="44">
        <v>29</v>
      </c>
      <c r="K61" s="44">
        <v>15</v>
      </c>
      <c r="L61" s="44">
        <f t="shared" si="2"/>
        <v>44</v>
      </c>
      <c r="M61" s="44">
        <v>18</v>
      </c>
      <c r="N61" s="44">
        <v>10</v>
      </c>
      <c r="O61" s="44">
        <f t="shared" si="3"/>
        <v>72</v>
      </c>
    </row>
    <row r="62" spans="1:16" ht="16.5">
      <c r="A62" s="11">
        <v>53</v>
      </c>
      <c r="B62" s="10">
        <v>53</v>
      </c>
      <c r="C62" s="45" t="s">
        <v>175</v>
      </c>
      <c r="D62" s="62">
        <v>18100671</v>
      </c>
      <c r="E62" s="47" t="s">
        <v>26</v>
      </c>
      <c r="F62" s="48" t="s">
        <v>176</v>
      </c>
      <c r="G62" s="47" t="s">
        <v>177</v>
      </c>
      <c r="H62" s="48" t="s">
        <v>178</v>
      </c>
      <c r="I62" s="52" t="s">
        <v>179</v>
      </c>
      <c r="J62" s="44">
        <v>29</v>
      </c>
      <c r="K62" s="44">
        <v>14</v>
      </c>
      <c r="L62" s="44">
        <f t="shared" si="2"/>
        <v>43</v>
      </c>
      <c r="M62" s="44">
        <v>16</v>
      </c>
      <c r="N62" s="44">
        <v>6</v>
      </c>
      <c r="O62" s="44">
        <f t="shared" si="3"/>
        <v>65</v>
      </c>
      <c r="P62" s="15"/>
    </row>
    <row r="63" spans="1:15" ht="16.5">
      <c r="A63" s="9">
        <v>54</v>
      </c>
      <c r="B63" s="10">
        <v>54</v>
      </c>
      <c r="C63" s="58" t="s">
        <v>180</v>
      </c>
      <c r="D63" s="46">
        <v>18020089</v>
      </c>
      <c r="E63" s="47" t="s">
        <v>9</v>
      </c>
      <c r="F63" s="48" t="s">
        <v>181</v>
      </c>
      <c r="G63" s="47" t="s">
        <v>62</v>
      </c>
      <c r="H63" s="48" t="s">
        <v>63</v>
      </c>
      <c r="I63" s="52" t="s">
        <v>83</v>
      </c>
      <c r="J63" s="44">
        <v>29</v>
      </c>
      <c r="K63" s="44">
        <v>15</v>
      </c>
      <c r="L63" s="44">
        <f t="shared" si="2"/>
        <v>44</v>
      </c>
      <c r="M63" s="44">
        <v>18</v>
      </c>
      <c r="N63" s="44">
        <v>15</v>
      </c>
      <c r="O63" s="44">
        <f t="shared" si="3"/>
        <v>77</v>
      </c>
    </row>
    <row r="64" spans="1:15" ht="16.5">
      <c r="A64" s="11">
        <v>55</v>
      </c>
      <c r="B64" s="10">
        <v>55</v>
      </c>
      <c r="C64" s="41" t="s">
        <v>182</v>
      </c>
      <c r="D64" s="42"/>
      <c r="E64" s="41" t="s">
        <v>9</v>
      </c>
      <c r="F64" s="69" t="s">
        <v>183</v>
      </c>
      <c r="G64" s="41" t="s">
        <v>47</v>
      </c>
      <c r="H64" s="48" t="s">
        <v>21</v>
      </c>
      <c r="I64" s="43" t="s">
        <v>184</v>
      </c>
      <c r="J64" s="44">
        <v>25</v>
      </c>
      <c r="K64" s="44">
        <v>12</v>
      </c>
      <c r="L64" s="44">
        <f t="shared" si="2"/>
        <v>37</v>
      </c>
      <c r="M64" s="44">
        <v>18</v>
      </c>
      <c r="N64" s="44">
        <v>8</v>
      </c>
      <c r="O64" s="44">
        <f t="shared" si="3"/>
        <v>63</v>
      </c>
    </row>
    <row r="65" spans="1:16" ht="16.5">
      <c r="A65" s="9">
        <v>56</v>
      </c>
      <c r="B65" s="10">
        <v>56</v>
      </c>
      <c r="C65" s="41" t="s">
        <v>185</v>
      </c>
      <c r="D65" s="42">
        <v>18060232</v>
      </c>
      <c r="E65" s="41" t="s">
        <v>26</v>
      </c>
      <c r="F65" s="69" t="s">
        <v>186</v>
      </c>
      <c r="G65" s="41" t="s">
        <v>187</v>
      </c>
      <c r="H65" s="42" t="s">
        <v>12</v>
      </c>
      <c r="I65" s="43" t="s">
        <v>13</v>
      </c>
      <c r="J65" s="44">
        <v>29</v>
      </c>
      <c r="K65" s="44">
        <v>18</v>
      </c>
      <c r="L65" s="44">
        <f t="shared" si="2"/>
        <v>47</v>
      </c>
      <c r="M65" s="44">
        <v>18</v>
      </c>
      <c r="N65" s="44">
        <v>9</v>
      </c>
      <c r="O65" s="44">
        <f t="shared" si="3"/>
        <v>74</v>
      </c>
      <c r="P65" s="15"/>
    </row>
    <row r="66" spans="1:15" ht="16.5">
      <c r="A66" s="11">
        <v>57</v>
      </c>
      <c r="B66" s="10">
        <v>57</v>
      </c>
      <c r="C66" s="41" t="s">
        <v>188</v>
      </c>
      <c r="D66" s="42"/>
      <c r="E66" s="41" t="s">
        <v>26</v>
      </c>
      <c r="F66" s="69" t="s">
        <v>189</v>
      </c>
      <c r="G66" s="41" t="s">
        <v>58</v>
      </c>
      <c r="H66" s="42" t="s">
        <v>21</v>
      </c>
      <c r="I66" s="43" t="s">
        <v>29</v>
      </c>
      <c r="J66" s="44">
        <v>29</v>
      </c>
      <c r="K66" s="44">
        <v>13</v>
      </c>
      <c r="L66" s="44">
        <f t="shared" si="2"/>
        <v>42</v>
      </c>
      <c r="M66" s="44">
        <v>14</v>
      </c>
      <c r="N66" s="44">
        <v>10</v>
      </c>
      <c r="O66" s="44">
        <f t="shared" si="3"/>
        <v>66</v>
      </c>
    </row>
    <row r="67" spans="1:15" ht="16.5">
      <c r="A67" s="9">
        <v>58</v>
      </c>
      <c r="B67" s="10">
        <v>58</v>
      </c>
      <c r="C67" s="41" t="s">
        <v>190</v>
      </c>
      <c r="D67" s="42"/>
      <c r="E67" s="41" t="s">
        <v>26</v>
      </c>
      <c r="F67" s="69" t="s">
        <v>191</v>
      </c>
      <c r="G67" s="41" t="s">
        <v>37</v>
      </c>
      <c r="H67" s="42" t="s">
        <v>21</v>
      </c>
      <c r="I67" s="43" t="s">
        <v>29</v>
      </c>
      <c r="J67" s="44">
        <v>28</v>
      </c>
      <c r="K67" s="44">
        <v>20</v>
      </c>
      <c r="L67" s="44">
        <f t="shared" si="2"/>
        <v>48</v>
      </c>
      <c r="M67" s="44">
        <v>14</v>
      </c>
      <c r="N67" s="44">
        <v>9</v>
      </c>
      <c r="O67" s="44">
        <f t="shared" si="3"/>
        <v>71</v>
      </c>
    </row>
    <row r="68" spans="1:15" ht="16.5">
      <c r="A68" s="11">
        <v>59</v>
      </c>
      <c r="B68" s="10">
        <v>59</v>
      </c>
      <c r="C68" s="41" t="s">
        <v>192</v>
      </c>
      <c r="D68" s="42"/>
      <c r="E68" s="41" t="s">
        <v>26</v>
      </c>
      <c r="F68" s="69" t="s">
        <v>193</v>
      </c>
      <c r="G68" s="41" t="s">
        <v>37</v>
      </c>
      <c r="H68" s="42" t="s">
        <v>21</v>
      </c>
      <c r="I68" s="43" t="s">
        <v>29</v>
      </c>
      <c r="J68" s="44">
        <v>27</v>
      </c>
      <c r="K68" s="44">
        <v>20</v>
      </c>
      <c r="L68" s="44">
        <f t="shared" si="2"/>
        <v>47</v>
      </c>
      <c r="M68" s="44">
        <v>16</v>
      </c>
      <c r="N68" s="44">
        <v>12</v>
      </c>
      <c r="O68" s="44">
        <f t="shared" si="3"/>
        <v>75</v>
      </c>
    </row>
    <row r="69" spans="1:15" ht="16.5">
      <c r="A69" s="9">
        <v>60</v>
      </c>
      <c r="B69" s="10">
        <v>60</v>
      </c>
      <c r="C69" s="41" t="s">
        <v>194</v>
      </c>
      <c r="D69" s="42">
        <v>19140275</v>
      </c>
      <c r="E69" s="41" t="s">
        <v>9</v>
      </c>
      <c r="F69" s="69" t="s">
        <v>195</v>
      </c>
      <c r="G69" s="41" t="s">
        <v>16</v>
      </c>
      <c r="H69" s="42" t="s">
        <v>196</v>
      </c>
      <c r="I69" s="43" t="s">
        <v>197</v>
      </c>
      <c r="J69" s="44">
        <v>26</v>
      </c>
      <c r="K69" s="44">
        <v>16</v>
      </c>
      <c r="L69" s="44">
        <f t="shared" si="2"/>
        <v>42</v>
      </c>
      <c r="M69" s="44">
        <v>18</v>
      </c>
      <c r="N69" s="44">
        <v>14</v>
      </c>
      <c r="O69" s="44">
        <f t="shared" si="3"/>
        <v>74</v>
      </c>
    </row>
    <row r="70" spans="1:15" ht="16.5">
      <c r="A70" s="11">
        <v>61</v>
      </c>
      <c r="B70" s="10">
        <v>61</v>
      </c>
      <c r="C70" s="41" t="s">
        <v>198</v>
      </c>
      <c r="D70" s="42">
        <v>20130698</v>
      </c>
      <c r="E70" s="41" t="s">
        <v>26</v>
      </c>
      <c r="F70" s="69" t="s">
        <v>199</v>
      </c>
      <c r="G70" s="41" t="s">
        <v>131</v>
      </c>
      <c r="H70" s="42" t="s">
        <v>33</v>
      </c>
      <c r="I70" s="43" t="s">
        <v>200</v>
      </c>
      <c r="J70" s="44">
        <v>29</v>
      </c>
      <c r="K70" s="44">
        <v>19</v>
      </c>
      <c r="L70" s="44">
        <f t="shared" si="2"/>
        <v>48</v>
      </c>
      <c r="M70" s="44">
        <v>18</v>
      </c>
      <c r="N70" s="44">
        <v>8</v>
      </c>
      <c r="O70" s="44">
        <f t="shared" si="3"/>
        <v>74</v>
      </c>
    </row>
    <row r="71" spans="1:16" ht="16.5">
      <c r="A71" s="9">
        <v>62</v>
      </c>
      <c r="B71" s="10">
        <v>62</v>
      </c>
      <c r="C71" s="45" t="s">
        <v>201</v>
      </c>
      <c r="D71" s="46">
        <v>18090552</v>
      </c>
      <c r="E71" s="47" t="s">
        <v>9</v>
      </c>
      <c r="F71" s="48" t="s">
        <v>202</v>
      </c>
      <c r="G71" s="47" t="s">
        <v>203</v>
      </c>
      <c r="H71" s="48" t="s">
        <v>21</v>
      </c>
      <c r="I71" s="52" t="s">
        <v>204</v>
      </c>
      <c r="J71" s="44">
        <v>29</v>
      </c>
      <c r="K71" s="44">
        <v>13</v>
      </c>
      <c r="L71" s="44">
        <f t="shared" si="2"/>
        <v>42</v>
      </c>
      <c r="M71" s="44">
        <v>17</v>
      </c>
      <c r="N71" s="44">
        <v>8</v>
      </c>
      <c r="O71" s="44">
        <f t="shared" si="3"/>
        <v>67</v>
      </c>
      <c r="P71" s="15"/>
    </row>
    <row r="72" spans="1:15" ht="16.5">
      <c r="A72" s="11">
        <v>63</v>
      </c>
      <c r="B72" s="10">
        <v>63</v>
      </c>
      <c r="C72" s="41" t="s">
        <v>205</v>
      </c>
      <c r="D72" s="42">
        <v>19080765</v>
      </c>
      <c r="E72" s="41" t="s">
        <v>9</v>
      </c>
      <c r="F72" s="69" t="s">
        <v>206</v>
      </c>
      <c r="G72" s="41" t="s">
        <v>139</v>
      </c>
      <c r="H72" s="42" t="s">
        <v>178</v>
      </c>
      <c r="I72" s="43" t="s">
        <v>207</v>
      </c>
      <c r="J72" s="44">
        <v>28</v>
      </c>
      <c r="K72" s="44">
        <v>15</v>
      </c>
      <c r="L72" s="44">
        <f t="shared" si="2"/>
        <v>43</v>
      </c>
      <c r="M72" s="44">
        <v>15</v>
      </c>
      <c r="N72" s="44">
        <v>14</v>
      </c>
      <c r="O72" s="44">
        <f t="shared" si="3"/>
        <v>72</v>
      </c>
    </row>
    <row r="73" spans="1:15" ht="16.5">
      <c r="A73" s="9">
        <v>64</v>
      </c>
      <c r="B73" s="10">
        <v>64</v>
      </c>
      <c r="C73" s="41" t="s">
        <v>208</v>
      </c>
      <c r="D73" s="42">
        <v>20140300</v>
      </c>
      <c r="E73" s="41" t="s">
        <v>9</v>
      </c>
      <c r="F73" s="69" t="s">
        <v>209</v>
      </c>
      <c r="G73" s="41" t="s">
        <v>67</v>
      </c>
      <c r="H73" s="42" t="s">
        <v>196</v>
      </c>
      <c r="I73" s="43" t="s">
        <v>210</v>
      </c>
      <c r="J73" s="44">
        <v>27</v>
      </c>
      <c r="K73" s="44">
        <v>18</v>
      </c>
      <c r="L73" s="44">
        <f t="shared" si="2"/>
        <v>45</v>
      </c>
      <c r="M73" s="44">
        <v>18</v>
      </c>
      <c r="N73" s="44">
        <v>10</v>
      </c>
      <c r="O73" s="44">
        <f t="shared" si="3"/>
        <v>73</v>
      </c>
    </row>
    <row r="74" spans="1:16" ht="16.5">
      <c r="A74" s="11">
        <v>65</v>
      </c>
      <c r="B74" s="10">
        <v>65</v>
      </c>
      <c r="C74" s="41" t="s">
        <v>211</v>
      </c>
      <c r="D74" s="42">
        <v>18070366</v>
      </c>
      <c r="E74" s="41" t="s">
        <v>9</v>
      </c>
      <c r="F74" s="69" t="s">
        <v>212</v>
      </c>
      <c r="G74" s="41" t="s">
        <v>58</v>
      </c>
      <c r="H74" s="42" t="s">
        <v>41</v>
      </c>
      <c r="I74" s="43" t="s">
        <v>213</v>
      </c>
      <c r="J74" s="44">
        <v>23</v>
      </c>
      <c r="K74" s="44">
        <v>14</v>
      </c>
      <c r="L74" s="44">
        <f aca="true" t="shared" si="4" ref="L74:L83">SUM(J74+K74)</f>
        <v>37</v>
      </c>
      <c r="M74" s="44">
        <v>18</v>
      </c>
      <c r="N74" s="44">
        <v>15</v>
      </c>
      <c r="O74" s="44">
        <f aca="true" t="shared" si="5" ref="O74:O83">SUM(N74+J74+K74+M74)</f>
        <v>70</v>
      </c>
      <c r="P74" s="15"/>
    </row>
    <row r="75" spans="1:15" ht="16.5">
      <c r="A75" s="9">
        <v>66</v>
      </c>
      <c r="B75" s="10">
        <v>66</v>
      </c>
      <c r="C75" s="41" t="s">
        <v>214</v>
      </c>
      <c r="D75" s="42"/>
      <c r="E75" s="41" t="s">
        <v>9</v>
      </c>
      <c r="F75" s="69" t="s">
        <v>215</v>
      </c>
      <c r="G75" s="41" t="s">
        <v>216</v>
      </c>
      <c r="H75" s="42" t="s">
        <v>21</v>
      </c>
      <c r="I75" s="43" t="s">
        <v>29</v>
      </c>
      <c r="J75" s="44">
        <v>22</v>
      </c>
      <c r="K75" s="44">
        <v>14</v>
      </c>
      <c r="L75" s="44">
        <f t="shared" si="4"/>
        <v>36</v>
      </c>
      <c r="M75" s="44">
        <v>18</v>
      </c>
      <c r="N75" s="44">
        <v>12</v>
      </c>
      <c r="O75" s="44">
        <f t="shared" si="5"/>
        <v>66</v>
      </c>
    </row>
    <row r="76" spans="1:15" ht="16.5">
      <c r="A76" s="11">
        <v>67</v>
      </c>
      <c r="B76" s="10">
        <v>67</v>
      </c>
      <c r="C76" s="41" t="s">
        <v>217</v>
      </c>
      <c r="D76" s="42"/>
      <c r="E76" s="41" t="s">
        <v>26</v>
      </c>
      <c r="F76" s="69" t="s">
        <v>218</v>
      </c>
      <c r="G76" s="41" t="s">
        <v>219</v>
      </c>
      <c r="H76" s="42" t="s">
        <v>21</v>
      </c>
      <c r="I76" s="43" t="s">
        <v>29</v>
      </c>
      <c r="J76" s="44">
        <v>26</v>
      </c>
      <c r="K76" s="44">
        <v>17</v>
      </c>
      <c r="L76" s="44">
        <f t="shared" si="4"/>
        <v>43</v>
      </c>
      <c r="M76" s="44">
        <v>17</v>
      </c>
      <c r="N76" s="44">
        <v>8</v>
      </c>
      <c r="O76" s="44">
        <f t="shared" si="5"/>
        <v>68</v>
      </c>
    </row>
    <row r="77" spans="1:15" ht="16.5">
      <c r="A77" s="9">
        <v>68</v>
      </c>
      <c r="B77" s="10">
        <v>68</v>
      </c>
      <c r="C77" s="41" t="s">
        <v>220</v>
      </c>
      <c r="D77" s="42">
        <v>20090041</v>
      </c>
      <c r="E77" s="41" t="s">
        <v>26</v>
      </c>
      <c r="F77" s="69" t="s">
        <v>221</v>
      </c>
      <c r="G77" s="41" t="s">
        <v>67</v>
      </c>
      <c r="H77" s="42" t="s">
        <v>41</v>
      </c>
      <c r="I77" s="43" t="s">
        <v>222</v>
      </c>
      <c r="J77" s="44">
        <v>29</v>
      </c>
      <c r="K77" s="44">
        <v>15</v>
      </c>
      <c r="L77" s="44">
        <f t="shared" si="4"/>
        <v>44</v>
      </c>
      <c r="M77" s="44">
        <v>15</v>
      </c>
      <c r="N77" s="44">
        <v>10</v>
      </c>
      <c r="O77" s="44">
        <f t="shared" si="5"/>
        <v>69</v>
      </c>
    </row>
    <row r="78" spans="1:16" s="15" customFormat="1" ht="16.5">
      <c r="A78" s="9">
        <v>69</v>
      </c>
      <c r="B78" s="13">
        <v>69</v>
      </c>
      <c r="C78" s="59" t="s">
        <v>226</v>
      </c>
      <c r="D78" s="60"/>
      <c r="E78" s="59" t="s">
        <v>9</v>
      </c>
      <c r="F78" s="72" t="s">
        <v>227</v>
      </c>
      <c r="G78" s="59" t="s">
        <v>47</v>
      </c>
      <c r="H78" s="60" t="s">
        <v>21</v>
      </c>
      <c r="I78" s="61" t="s">
        <v>240</v>
      </c>
      <c r="J78" s="56">
        <v>24</v>
      </c>
      <c r="K78" s="56">
        <v>10</v>
      </c>
      <c r="L78" s="56">
        <f t="shared" si="4"/>
        <v>34</v>
      </c>
      <c r="M78" s="56">
        <v>18</v>
      </c>
      <c r="N78" s="56">
        <v>13</v>
      </c>
      <c r="O78" s="56">
        <f t="shared" si="5"/>
        <v>65</v>
      </c>
      <c r="P78" s="8"/>
    </row>
    <row r="79" spans="1:15" s="15" customFormat="1" ht="16.5">
      <c r="A79" s="14">
        <v>70</v>
      </c>
      <c r="B79" s="13">
        <v>70</v>
      </c>
      <c r="C79" s="59" t="s">
        <v>228</v>
      </c>
      <c r="D79" s="60"/>
      <c r="E79" s="59" t="s">
        <v>9</v>
      </c>
      <c r="F79" s="72" t="s">
        <v>229</v>
      </c>
      <c r="G79" s="59" t="s">
        <v>47</v>
      </c>
      <c r="H79" s="60" t="s">
        <v>63</v>
      </c>
      <c r="I79" s="61" t="s">
        <v>83</v>
      </c>
      <c r="J79" s="56">
        <v>27</v>
      </c>
      <c r="K79" s="56">
        <v>11</v>
      </c>
      <c r="L79" s="56">
        <f t="shared" si="4"/>
        <v>38</v>
      </c>
      <c r="M79" s="56">
        <v>13</v>
      </c>
      <c r="N79" s="56">
        <v>6</v>
      </c>
      <c r="O79" s="56">
        <f t="shared" si="5"/>
        <v>57</v>
      </c>
    </row>
    <row r="80" spans="1:15" s="15" customFormat="1" ht="16.5">
      <c r="A80" s="9">
        <v>71</v>
      </c>
      <c r="B80" s="13">
        <v>71</v>
      </c>
      <c r="C80" s="59" t="s">
        <v>232</v>
      </c>
      <c r="D80" s="60"/>
      <c r="E80" s="59" t="s">
        <v>9</v>
      </c>
      <c r="F80" s="72" t="s">
        <v>233</v>
      </c>
      <c r="G80" s="63" t="s">
        <v>244</v>
      </c>
      <c r="H80" s="60" t="s">
        <v>21</v>
      </c>
      <c r="I80" s="61" t="s">
        <v>240</v>
      </c>
      <c r="J80" s="56">
        <v>23</v>
      </c>
      <c r="K80" s="56">
        <v>11</v>
      </c>
      <c r="L80" s="56">
        <f t="shared" si="4"/>
        <v>34</v>
      </c>
      <c r="M80" s="56">
        <v>18</v>
      </c>
      <c r="N80" s="56">
        <v>10</v>
      </c>
      <c r="O80" s="56">
        <f t="shared" si="5"/>
        <v>62</v>
      </c>
    </row>
    <row r="81" spans="1:15" s="15" customFormat="1" ht="16.5">
      <c r="A81" s="9">
        <v>72</v>
      </c>
      <c r="B81" s="13">
        <v>72</v>
      </c>
      <c r="C81" s="59" t="s">
        <v>230</v>
      </c>
      <c r="D81" s="60"/>
      <c r="E81" s="59" t="s">
        <v>9</v>
      </c>
      <c r="F81" s="72" t="s">
        <v>231</v>
      </c>
      <c r="G81" s="59" t="s">
        <v>11</v>
      </c>
      <c r="H81" s="60" t="s">
        <v>12</v>
      </c>
      <c r="I81" s="61" t="s">
        <v>241</v>
      </c>
      <c r="J81" s="56">
        <v>28</v>
      </c>
      <c r="K81" s="56">
        <v>20</v>
      </c>
      <c r="L81" s="56">
        <f t="shared" si="4"/>
        <v>48</v>
      </c>
      <c r="M81" s="56">
        <v>17</v>
      </c>
      <c r="N81" s="56">
        <v>6</v>
      </c>
      <c r="O81" s="56">
        <f t="shared" si="5"/>
        <v>71</v>
      </c>
    </row>
    <row r="82" spans="1:16" s="15" customFormat="1" ht="16.5">
      <c r="A82" s="9">
        <v>73</v>
      </c>
      <c r="B82" s="13">
        <v>74</v>
      </c>
      <c r="C82" s="59" t="s">
        <v>237</v>
      </c>
      <c r="D82" s="60"/>
      <c r="E82" s="59" t="s">
        <v>9</v>
      </c>
      <c r="F82" s="72" t="s">
        <v>234</v>
      </c>
      <c r="G82" s="59" t="s">
        <v>131</v>
      </c>
      <c r="H82" s="60" t="s">
        <v>178</v>
      </c>
      <c r="I82" s="61" t="s">
        <v>242</v>
      </c>
      <c r="J82" s="56">
        <v>23</v>
      </c>
      <c r="K82" s="56">
        <v>9</v>
      </c>
      <c r="L82" s="56">
        <f t="shared" si="4"/>
        <v>32</v>
      </c>
      <c r="M82" s="56">
        <v>17</v>
      </c>
      <c r="N82" s="56">
        <v>8</v>
      </c>
      <c r="O82" s="56">
        <f t="shared" si="5"/>
        <v>57</v>
      </c>
      <c r="P82" s="8"/>
    </row>
    <row r="83" spans="1:16" s="15" customFormat="1" ht="16.5">
      <c r="A83" s="77">
        <v>74</v>
      </c>
      <c r="B83" s="29">
        <v>75</v>
      </c>
      <c r="C83" s="64" t="s">
        <v>235</v>
      </c>
      <c r="D83" s="65"/>
      <c r="E83" s="64" t="s">
        <v>9</v>
      </c>
      <c r="F83" s="73" t="s">
        <v>236</v>
      </c>
      <c r="G83" s="64" t="s">
        <v>187</v>
      </c>
      <c r="H83" s="65" t="s">
        <v>238</v>
      </c>
      <c r="I83" s="66" t="s">
        <v>243</v>
      </c>
      <c r="J83" s="67">
        <v>28</v>
      </c>
      <c r="K83" s="67">
        <v>18</v>
      </c>
      <c r="L83" s="67">
        <f t="shared" si="4"/>
        <v>46</v>
      </c>
      <c r="M83" s="67">
        <v>17</v>
      </c>
      <c r="N83" s="67">
        <v>7</v>
      </c>
      <c r="O83" s="67">
        <f t="shared" si="5"/>
        <v>70</v>
      </c>
      <c r="P83" s="8"/>
    </row>
    <row r="84" spans="6:15" s="33" customFormat="1" ht="16.5">
      <c r="F84" s="34"/>
      <c r="I84" s="34"/>
      <c r="N84" s="35"/>
      <c r="O84" s="35"/>
    </row>
    <row r="85" spans="3:6" s="36" customFormat="1" ht="14.25" customHeight="1">
      <c r="C85" s="94" t="s">
        <v>259</v>
      </c>
      <c r="D85" s="94"/>
      <c r="E85" s="94"/>
      <c r="F85" s="94"/>
    </row>
    <row r="86" spans="9:14" ht="15.75">
      <c r="I86" s="80" t="s">
        <v>260</v>
      </c>
      <c r="J86" s="80"/>
      <c r="K86" s="80"/>
      <c r="L86" s="80"/>
      <c r="M86" s="80"/>
      <c r="N86" s="80"/>
    </row>
    <row r="87" spans="9:14" ht="15.75">
      <c r="I87" s="93" t="s">
        <v>264</v>
      </c>
      <c r="J87" s="93"/>
      <c r="K87" s="93"/>
      <c r="L87" s="93"/>
      <c r="M87" s="93"/>
      <c r="N87" s="93"/>
    </row>
    <row r="88" spans="9:14" ht="15.75">
      <c r="I88" s="80"/>
      <c r="J88" s="80"/>
      <c r="K88" s="80"/>
      <c r="L88" s="80"/>
      <c r="M88" s="80"/>
      <c r="N88" s="80"/>
    </row>
    <row r="89" spans="9:14" ht="15.75">
      <c r="I89" s="79" t="s">
        <v>261</v>
      </c>
      <c r="J89" s="79"/>
      <c r="K89" s="79"/>
      <c r="L89" s="79"/>
      <c r="M89" s="79"/>
      <c r="N89" s="79"/>
    </row>
    <row r="90" spans="9:14" ht="15.75">
      <c r="I90" s="78" t="s">
        <v>262</v>
      </c>
      <c r="J90" s="78"/>
      <c r="K90" s="78"/>
      <c r="L90" s="78"/>
      <c r="M90" s="78"/>
      <c r="N90" s="78"/>
    </row>
    <row r="91" spans="9:12" ht="15.75">
      <c r="I91" s="76"/>
      <c r="J91" s="1" t="s">
        <v>263</v>
      </c>
      <c r="K91" s="75"/>
      <c r="L91" s="75" t="s">
        <v>263</v>
      </c>
    </row>
  </sheetData>
  <sheetProtection/>
  <mergeCells count="23">
    <mergeCell ref="C85:F85"/>
    <mergeCell ref="H8:H9"/>
    <mergeCell ref="A1:F1"/>
    <mergeCell ref="A6:O6"/>
    <mergeCell ref="G1:O1"/>
    <mergeCell ref="G2:O2"/>
    <mergeCell ref="A4:O4"/>
    <mergeCell ref="A5:O5"/>
    <mergeCell ref="A2:F2"/>
    <mergeCell ref="L8:O8"/>
    <mergeCell ref="A8:A9"/>
    <mergeCell ref="B8:B9"/>
    <mergeCell ref="C8:C9"/>
    <mergeCell ref="D8:D9"/>
    <mergeCell ref="E8:E9"/>
    <mergeCell ref="F8:F9"/>
    <mergeCell ref="G8:G9"/>
    <mergeCell ref="I90:N90"/>
    <mergeCell ref="I89:N89"/>
    <mergeCell ref="I88:N88"/>
    <mergeCell ref="I8:I9"/>
    <mergeCell ref="I86:N86"/>
    <mergeCell ref="I87:N87"/>
  </mergeCells>
  <printOptions/>
  <pageMargins left="1.2" right="0.35" top="0.65" bottom="0.75" header="0.25" footer="0.25"/>
  <pageSetup horizontalDpi="300" verticalDpi="300" orientation="portrait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2013-07-22T04:17:38Z</cp:lastPrinted>
  <dcterms:created xsi:type="dcterms:W3CDTF">2013-06-06T06:15:44Z</dcterms:created>
  <dcterms:modified xsi:type="dcterms:W3CDTF">2013-07-24T06:58:42Z</dcterms:modified>
  <cp:category/>
  <cp:version/>
  <cp:contentType/>
  <cp:contentStatus/>
</cp:coreProperties>
</file>