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0" windowWidth="17475" windowHeight="11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<sst xmlns="http://schemas.openxmlformats.org/spreadsheetml/2006/main" count="106" uniqueCount="98">
  <si>
    <t>BỘ GIÁO DỤC VÀ ĐÀO TẠO</t>
  </si>
  <si>
    <t>TRƯỜNG ĐH NÔNG NGHIỆP HÀ NỘI</t>
  </si>
  <si>
    <t>BẢNG THANH TOÁN HỌC BỔNG VÀ TRỢ CẤP XÃ HỘI</t>
  </si>
  <si>
    <t>Học kỳ I năm học  2012 - 2013</t>
  </si>
  <si>
    <t>(Theo Quyết định số 2820/QĐ-NNH, ngày 12/11/2012)</t>
  </si>
  <si>
    <t>TT</t>
  </si>
  <si>
    <t>Họ và Tên</t>
  </si>
  <si>
    <t>Mã SV</t>
  </si>
  <si>
    <t>Lớp</t>
  </si>
  <si>
    <t>Học bổng (đ)</t>
  </si>
  <si>
    <t>Trợ cấp xã hội (đ)</t>
  </si>
  <si>
    <t>Tổng 
cộng (đ)</t>
  </si>
  <si>
    <t>Ký nhận</t>
  </si>
  <si>
    <t>Mức HB</t>
  </si>
  <si>
    <t>ST</t>
  </si>
  <si>
    <t>Cộng HB</t>
  </si>
  <si>
    <t>Mức TC</t>
  </si>
  <si>
    <t>Cộng TC</t>
  </si>
  <si>
    <t>Liểu Văn Sâm</t>
  </si>
  <si>
    <t>551755</t>
  </si>
  <si>
    <t>K55CKCT</t>
  </si>
  <si>
    <t>Lăng Bảo Thi</t>
  </si>
  <si>
    <t>551694</t>
  </si>
  <si>
    <t>K55KTC</t>
  </si>
  <si>
    <t>Thền Văn Trai</t>
  </si>
  <si>
    <t>553599</t>
  </si>
  <si>
    <t>K55PTNT</t>
  </si>
  <si>
    <t>Nguyễn Thị Huệ</t>
  </si>
  <si>
    <t>532420</t>
  </si>
  <si>
    <t>K54MTC</t>
  </si>
  <si>
    <t>Lý Minh Hơn</t>
  </si>
  <si>
    <t>532504</t>
  </si>
  <si>
    <t>K54QLA</t>
  </si>
  <si>
    <t>Điêu Chính Giang</t>
  </si>
  <si>
    <t>555131</t>
  </si>
  <si>
    <t>CDK2QLA</t>
  </si>
  <si>
    <t>Vùi A Chức</t>
  </si>
  <si>
    <t>553621</t>
  </si>
  <si>
    <t>K55QLA</t>
  </si>
  <si>
    <t>Lương Văn Huy</t>
  </si>
  <si>
    <t>560031</t>
  </si>
  <si>
    <t>K56BVTVA</t>
  </si>
  <si>
    <t>Lê Văn Vệ</t>
  </si>
  <si>
    <t>533681</t>
  </si>
  <si>
    <t>K54TYB</t>
  </si>
  <si>
    <t>Vũ Ngọc Thanh</t>
  </si>
  <si>
    <t>530505</t>
  </si>
  <si>
    <t>K54TYD</t>
  </si>
  <si>
    <t xml:space="preserve">Vi Văn  Cường </t>
  </si>
  <si>
    <t>531159</t>
  </si>
  <si>
    <t>K54KTDNA</t>
  </si>
  <si>
    <t>Nguyễn Văn  Ngọ</t>
  </si>
  <si>
    <t>530490</t>
  </si>
  <si>
    <t>K54CNA</t>
  </si>
  <si>
    <t>Tăng Văn Hiên</t>
  </si>
  <si>
    <t>550826</t>
  </si>
  <si>
    <t>K55CNTYB</t>
  </si>
  <si>
    <t>Vũ Thị Hợp</t>
  </si>
  <si>
    <t>550347</t>
  </si>
  <si>
    <t>K55CNSHA</t>
  </si>
  <si>
    <t xml:space="preserve">Tạ Kiều Anh </t>
  </si>
  <si>
    <t>530004</t>
  </si>
  <si>
    <t>K54BQCBA</t>
  </si>
  <si>
    <t>Lăng Bảo  Thi</t>
  </si>
  <si>
    <t xml:space="preserve">Nguyễn Thị Lan Chi </t>
  </si>
  <si>
    <t>532845</t>
  </si>
  <si>
    <t>K54QTKDT</t>
  </si>
  <si>
    <t xml:space="preserve">Nguyễn Thu Trang </t>
  </si>
  <si>
    <t>533113</t>
  </si>
  <si>
    <t xml:space="preserve">Mai Thị Ngọc Anh </t>
  </si>
  <si>
    <t>533120</t>
  </si>
  <si>
    <t>K55QTKDB</t>
  </si>
  <si>
    <t xml:space="preserve">Vũ Văn Quyền </t>
  </si>
  <si>
    <t>530343</t>
  </si>
  <si>
    <t>K54BVTVA</t>
  </si>
  <si>
    <t xml:space="preserve">Lê Văn Hùng </t>
  </si>
  <si>
    <t>530643</t>
  </si>
  <si>
    <t>K54KHCTB</t>
  </si>
  <si>
    <t xml:space="preserve">Nguyễn thị Huyền </t>
  </si>
  <si>
    <t>540904</t>
  </si>
  <si>
    <t>K54KHCTC</t>
  </si>
  <si>
    <t xml:space="preserve">Trần Thị Thuỳ </t>
  </si>
  <si>
    <t>543205</t>
  </si>
  <si>
    <t>K54SPKT</t>
  </si>
  <si>
    <t xml:space="preserve">Lâm Thị Hoài Phương </t>
  </si>
  <si>
    <t>533826</t>
  </si>
  <si>
    <t xml:space="preserve">Hà Thị Tiên Tiên </t>
  </si>
  <si>
    <t>555090</t>
  </si>
  <si>
    <t>CDK2MTA</t>
  </si>
  <si>
    <t>Cộng</t>
  </si>
  <si>
    <t>Hà Nội, ngày   tháng 11 năm 2012</t>
  </si>
  <si>
    <t>NGƯỜI LẬP</t>
  </si>
  <si>
    <t>KẾ TOÁN TRƯỞNG</t>
  </si>
  <si>
    <t>HIỆU TRƯỞNG</t>
  </si>
  <si>
    <t>(Ký, ghi rõ họ tên)</t>
  </si>
  <si>
    <t>(Ký tên, đóng dấu)</t>
  </si>
  <si>
    <t>Trần Thị Thu Trang</t>
  </si>
  <si>
    <t>TS. Phạm Văn Hùng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</si>
</sst>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3"/>
      <name val=".VnTime"/>
      <family val="0"/>
    </font>
    <font>
      <sz val="11"/>
      <name val=".VnTime"/>
      <family val="0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4"/>
      <name val=".VnTime"/>
      <family val="2"/>
    </font>
    <font>
      <sz val="14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2" xfId="15" applyNumberFormat="1" applyFont="1" applyBorder="1" applyAlignment="1">
      <alignment horizontal="center" vertical="center"/>
    </xf>
    <xf numFmtId="164" fontId="3" fillId="0" borderId="2" xfId="15" applyNumberFormat="1" applyFont="1" applyFill="1" applyBorder="1" applyAlignment="1">
      <alignment horizontal="center" vertical="center"/>
    </xf>
    <xf numFmtId="3" fontId="3" fillId="0" borderId="3" xfId="15" applyNumberFormat="1" applyFont="1" applyFill="1" applyBorder="1" applyAlignment="1">
      <alignment horizontal="center" vertical="center" wrapText="1"/>
    </xf>
    <xf numFmtId="164" fontId="3" fillId="0" borderId="3" xfId="15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0" borderId="5" xfId="15" applyNumberFormat="1" applyFont="1" applyFill="1" applyBorder="1" applyAlignment="1">
      <alignment horizontal="center" vertical="center" wrapText="1"/>
    </xf>
    <xf numFmtId="164" fontId="3" fillId="0" borderId="5" xfId="15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3" fontId="5" fillId="0" borderId="6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/>
    </xf>
    <xf numFmtId="0" fontId="6" fillId="0" borderId="0" xfId="0" applyFont="1" applyAlignment="1">
      <alignment/>
    </xf>
    <xf numFmtId="0" fontId="5" fillId="0" borderId="6" xfId="20" applyNumberFormat="1" applyFont="1" applyBorder="1" applyAlignment="1">
      <alignment/>
      <protection/>
    </xf>
    <xf numFmtId="0" fontId="5" fillId="0" borderId="6" xfId="20" applyFont="1" applyBorder="1" applyAlignment="1">
      <alignment/>
      <protection/>
    </xf>
    <xf numFmtId="0" fontId="5" fillId="0" borderId="6" xfId="0" applyFont="1" applyBorder="1" applyAlignment="1">
      <alignment/>
    </xf>
    <xf numFmtId="0" fontId="5" fillId="0" borderId="4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/>
    </xf>
    <xf numFmtId="0" fontId="8" fillId="2" borderId="6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right" vertical="center"/>
    </xf>
    <xf numFmtId="0" fontId="8" fillId="2" borderId="6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6" xfId="19" applyFont="1" applyFill="1" applyBorder="1" applyAlignment="1">
      <alignment horizontal="center"/>
      <protection/>
    </xf>
    <xf numFmtId="0" fontId="8" fillId="2" borderId="7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center"/>
    </xf>
    <xf numFmtId="3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/>
    </xf>
    <xf numFmtId="3" fontId="9" fillId="0" borderId="2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TCXH_K54_K1_09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4">
      <selection activeCell="F36" sqref="F36"/>
    </sheetView>
  </sheetViews>
  <sheetFormatPr defaultColWidth="9.140625" defaultRowHeight="12.75"/>
  <cols>
    <col min="2" max="2" width="23.57421875" style="0" bestFit="1" customWidth="1"/>
    <col min="3" max="3" width="14.140625" style="0" customWidth="1"/>
    <col min="4" max="4" width="13.7109375" style="0" bestFit="1" customWidth="1"/>
    <col min="5" max="5" width="11.421875" style="0" bestFit="1" customWidth="1"/>
    <col min="7" max="7" width="12.7109375" style="0" bestFit="1" customWidth="1"/>
    <col min="8" max="8" width="11.421875" style="0" bestFit="1" customWidth="1"/>
    <col min="10" max="11" width="12.7109375" style="0" bestFit="1" customWidth="1"/>
  </cols>
  <sheetData>
    <row r="1" spans="1:14" ht="18.75">
      <c r="A1" s="1" t="s">
        <v>0</v>
      </c>
      <c r="B1" s="1"/>
      <c r="C1" s="1"/>
      <c r="D1" s="1"/>
      <c r="E1" s="1"/>
      <c r="F1" s="2"/>
      <c r="G1" s="3"/>
      <c r="H1" s="4"/>
      <c r="I1" s="3"/>
      <c r="J1" s="3"/>
      <c r="K1" s="4"/>
      <c r="L1" s="3"/>
      <c r="M1" s="5"/>
      <c r="N1" s="4"/>
    </row>
    <row r="2" spans="1:14" ht="18.75">
      <c r="A2" s="6" t="s">
        <v>1</v>
      </c>
      <c r="B2" s="6"/>
      <c r="C2" s="6"/>
      <c r="D2" s="6"/>
      <c r="E2" s="6"/>
      <c r="F2" s="2"/>
      <c r="G2" s="3"/>
      <c r="H2" s="4"/>
      <c r="I2" s="3"/>
      <c r="J2" s="3"/>
      <c r="K2" s="4"/>
      <c r="L2" s="3"/>
      <c r="M2" s="5"/>
      <c r="N2" s="4"/>
    </row>
    <row r="3" spans="1:14" ht="18.75">
      <c r="A3" s="4"/>
      <c r="B3" s="4"/>
      <c r="C3" s="4"/>
      <c r="D3" s="2"/>
      <c r="E3" s="4"/>
      <c r="F3" s="2"/>
      <c r="G3" s="3"/>
      <c r="H3" s="4"/>
      <c r="I3" s="3"/>
      <c r="J3" s="3"/>
      <c r="K3" s="4"/>
      <c r="L3" s="3"/>
      <c r="M3" s="5"/>
      <c r="N3" s="4"/>
    </row>
    <row r="4" spans="1:14" ht="18.7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8.75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8.75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8" spans="1:12" ht="15.75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  <c r="F8" s="9"/>
      <c r="G8" s="9"/>
      <c r="H8" s="10" t="s">
        <v>10</v>
      </c>
      <c r="I8" s="10"/>
      <c r="J8" s="10"/>
      <c r="K8" s="11" t="s">
        <v>11</v>
      </c>
      <c r="L8" s="12" t="s">
        <v>12</v>
      </c>
    </row>
    <row r="9" spans="1:12" ht="15.75">
      <c r="A9" s="13"/>
      <c r="B9" s="13"/>
      <c r="C9" s="13"/>
      <c r="D9" s="13"/>
      <c r="E9" s="14" t="s">
        <v>13</v>
      </c>
      <c r="F9" s="15" t="s">
        <v>14</v>
      </c>
      <c r="G9" s="14" t="s">
        <v>15</v>
      </c>
      <c r="H9" s="14" t="s">
        <v>16</v>
      </c>
      <c r="I9" s="15" t="s">
        <v>14</v>
      </c>
      <c r="J9" s="14" t="s">
        <v>17</v>
      </c>
      <c r="K9" s="16"/>
      <c r="L9" s="17"/>
    </row>
    <row r="10" spans="1:14" ht="16.5">
      <c r="A10" s="18">
        <v>1</v>
      </c>
      <c r="B10" s="19" t="s">
        <v>18</v>
      </c>
      <c r="C10" s="20" t="s">
        <v>19</v>
      </c>
      <c r="D10" s="21" t="s">
        <v>20</v>
      </c>
      <c r="E10" s="22"/>
      <c r="F10" s="18"/>
      <c r="G10" s="22"/>
      <c r="H10" s="22">
        <v>140000</v>
      </c>
      <c r="I10" s="18">
        <v>6</v>
      </c>
      <c r="J10" s="22">
        <v>840000</v>
      </c>
      <c r="K10" s="23">
        <v>840000</v>
      </c>
      <c r="L10" s="24"/>
      <c r="M10" s="25"/>
      <c r="N10" s="25"/>
    </row>
    <row r="11" spans="1:14" ht="16.5">
      <c r="A11" s="18">
        <f>A10+1</f>
        <v>2</v>
      </c>
      <c r="B11" s="19" t="s">
        <v>21</v>
      </c>
      <c r="C11" s="20" t="s">
        <v>22</v>
      </c>
      <c r="D11" s="21" t="s">
        <v>23</v>
      </c>
      <c r="E11" s="22"/>
      <c r="F11" s="18"/>
      <c r="G11" s="22"/>
      <c r="H11" s="22">
        <v>140000</v>
      </c>
      <c r="I11" s="18">
        <v>6</v>
      </c>
      <c r="J11" s="22">
        <v>840000</v>
      </c>
      <c r="K11" s="23">
        <v>840000</v>
      </c>
      <c r="L11" s="24"/>
      <c r="M11" s="25"/>
      <c r="N11" s="25"/>
    </row>
    <row r="12" spans="1:14" ht="16.5">
      <c r="A12" s="18">
        <f aca="true" t="shared" si="0" ref="A12:A35">A11+1</f>
        <v>3</v>
      </c>
      <c r="B12" s="19" t="s">
        <v>24</v>
      </c>
      <c r="C12" s="20" t="s">
        <v>25</v>
      </c>
      <c r="D12" s="21" t="s">
        <v>26</v>
      </c>
      <c r="E12" s="22"/>
      <c r="F12" s="18"/>
      <c r="G12" s="22"/>
      <c r="H12" s="22">
        <v>140000</v>
      </c>
      <c r="I12" s="18">
        <v>6</v>
      </c>
      <c r="J12" s="22">
        <v>840000</v>
      </c>
      <c r="K12" s="23">
        <v>840000</v>
      </c>
      <c r="L12" s="24"/>
      <c r="M12" s="25"/>
      <c r="N12" s="25"/>
    </row>
    <row r="13" spans="1:14" ht="16.5">
      <c r="A13" s="18">
        <f t="shared" si="0"/>
        <v>4</v>
      </c>
      <c r="B13" s="19" t="s">
        <v>27</v>
      </c>
      <c r="C13" s="20" t="s">
        <v>28</v>
      </c>
      <c r="D13" s="21" t="s">
        <v>29</v>
      </c>
      <c r="E13" s="22"/>
      <c r="F13" s="18"/>
      <c r="G13" s="22"/>
      <c r="H13" s="22">
        <v>100000</v>
      </c>
      <c r="I13" s="18">
        <v>6</v>
      </c>
      <c r="J13" s="22">
        <v>600000</v>
      </c>
      <c r="K13" s="23">
        <v>600000</v>
      </c>
      <c r="L13" s="24"/>
      <c r="M13" s="25"/>
      <c r="N13" s="25"/>
    </row>
    <row r="14" spans="1:14" ht="16.5">
      <c r="A14" s="18">
        <f t="shared" si="0"/>
        <v>5</v>
      </c>
      <c r="B14" s="26" t="s">
        <v>30</v>
      </c>
      <c r="C14" s="20" t="s">
        <v>31</v>
      </c>
      <c r="D14" s="27" t="s">
        <v>32</v>
      </c>
      <c r="E14" s="22"/>
      <c r="F14" s="18"/>
      <c r="G14" s="22"/>
      <c r="H14" s="22">
        <v>140000</v>
      </c>
      <c r="I14" s="18">
        <v>6</v>
      </c>
      <c r="J14" s="22">
        <v>840000</v>
      </c>
      <c r="K14" s="23">
        <v>840000</v>
      </c>
      <c r="L14" s="24"/>
      <c r="M14" s="25"/>
      <c r="N14" s="25"/>
    </row>
    <row r="15" spans="1:14" ht="16.5">
      <c r="A15" s="18">
        <f t="shared" si="0"/>
        <v>6</v>
      </c>
      <c r="B15" s="19" t="s">
        <v>33</v>
      </c>
      <c r="C15" s="20" t="s">
        <v>34</v>
      </c>
      <c r="D15" s="21" t="s">
        <v>35</v>
      </c>
      <c r="E15" s="22"/>
      <c r="F15" s="18"/>
      <c r="G15" s="22"/>
      <c r="H15" s="22">
        <v>140000</v>
      </c>
      <c r="I15" s="18">
        <v>6</v>
      </c>
      <c r="J15" s="22">
        <v>840000</v>
      </c>
      <c r="K15" s="23">
        <v>840000</v>
      </c>
      <c r="L15" s="24"/>
      <c r="M15" s="25"/>
      <c r="N15" s="25"/>
    </row>
    <row r="16" spans="1:14" ht="16.5">
      <c r="A16" s="18">
        <f t="shared" si="0"/>
        <v>7</v>
      </c>
      <c r="B16" s="19" t="s">
        <v>36</v>
      </c>
      <c r="C16" s="20" t="s">
        <v>37</v>
      </c>
      <c r="D16" s="21" t="s">
        <v>38</v>
      </c>
      <c r="E16" s="22"/>
      <c r="F16" s="18"/>
      <c r="G16" s="22"/>
      <c r="H16" s="22">
        <v>140000</v>
      </c>
      <c r="I16" s="18">
        <v>6</v>
      </c>
      <c r="J16" s="22">
        <v>840000</v>
      </c>
      <c r="K16" s="23">
        <v>840000</v>
      </c>
      <c r="L16" s="24"/>
      <c r="M16" s="25"/>
      <c r="N16" s="25"/>
    </row>
    <row r="17" spans="1:14" ht="16.5">
      <c r="A17" s="18">
        <f t="shared" si="0"/>
        <v>8</v>
      </c>
      <c r="B17" s="19" t="s">
        <v>39</v>
      </c>
      <c r="C17" s="20" t="s">
        <v>40</v>
      </c>
      <c r="D17" s="21" t="s">
        <v>41</v>
      </c>
      <c r="E17" s="22"/>
      <c r="F17" s="18"/>
      <c r="G17" s="22"/>
      <c r="H17" s="22">
        <v>140000</v>
      </c>
      <c r="I17" s="18">
        <v>6</v>
      </c>
      <c r="J17" s="22">
        <v>840000</v>
      </c>
      <c r="K17" s="23">
        <v>840000</v>
      </c>
      <c r="L17" s="24"/>
      <c r="M17" s="25"/>
      <c r="N17" s="25"/>
    </row>
    <row r="18" spans="1:14" ht="16.5">
      <c r="A18" s="18">
        <f t="shared" si="0"/>
        <v>9</v>
      </c>
      <c r="B18" s="19" t="s">
        <v>42</v>
      </c>
      <c r="C18" s="20" t="s">
        <v>43</v>
      </c>
      <c r="D18" s="28" t="s">
        <v>44</v>
      </c>
      <c r="E18" s="22"/>
      <c r="F18" s="18"/>
      <c r="G18" s="22"/>
      <c r="H18" s="22">
        <v>100000</v>
      </c>
      <c r="I18" s="18">
        <v>6</v>
      </c>
      <c r="J18" s="22">
        <v>600000</v>
      </c>
      <c r="K18" s="23">
        <v>600000</v>
      </c>
      <c r="L18" s="24"/>
      <c r="M18" s="25"/>
      <c r="N18" s="25"/>
    </row>
    <row r="19" spans="1:14" ht="16.5">
      <c r="A19" s="18">
        <f t="shared" si="0"/>
        <v>10</v>
      </c>
      <c r="B19" s="19" t="s">
        <v>45</v>
      </c>
      <c r="C19" s="20" t="s">
        <v>46</v>
      </c>
      <c r="D19" s="21" t="s">
        <v>47</v>
      </c>
      <c r="E19" s="22"/>
      <c r="F19" s="18"/>
      <c r="G19" s="22"/>
      <c r="H19" s="22">
        <v>100000</v>
      </c>
      <c r="I19" s="18">
        <v>6</v>
      </c>
      <c r="J19" s="22">
        <v>600000</v>
      </c>
      <c r="K19" s="23">
        <v>600000</v>
      </c>
      <c r="L19" s="24"/>
      <c r="M19" s="25"/>
      <c r="N19" s="25"/>
    </row>
    <row r="20" spans="1:14" ht="16.5">
      <c r="A20" s="18">
        <f t="shared" si="0"/>
        <v>11</v>
      </c>
      <c r="B20" s="26" t="s">
        <v>48</v>
      </c>
      <c r="C20" s="20" t="s">
        <v>49</v>
      </c>
      <c r="D20" s="27" t="s">
        <v>50</v>
      </c>
      <c r="E20" s="22"/>
      <c r="F20" s="18"/>
      <c r="G20" s="22"/>
      <c r="H20" s="22">
        <v>140000</v>
      </c>
      <c r="I20" s="18">
        <v>6</v>
      </c>
      <c r="J20" s="22">
        <v>840000</v>
      </c>
      <c r="K20" s="23">
        <v>840000</v>
      </c>
      <c r="L20" s="24"/>
      <c r="M20" s="25"/>
      <c r="N20" s="25"/>
    </row>
    <row r="21" spans="1:14" ht="16.5">
      <c r="A21" s="18">
        <f t="shared" si="0"/>
        <v>12</v>
      </c>
      <c r="B21" s="19" t="s">
        <v>51</v>
      </c>
      <c r="C21" s="20" t="s">
        <v>52</v>
      </c>
      <c r="D21" s="21" t="s">
        <v>53</v>
      </c>
      <c r="E21" s="22"/>
      <c r="F21" s="18"/>
      <c r="G21" s="22"/>
      <c r="H21" s="22">
        <v>140000</v>
      </c>
      <c r="I21" s="18">
        <v>6</v>
      </c>
      <c r="J21" s="22">
        <v>840000</v>
      </c>
      <c r="K21" s="23">
        <v>840000</v>
      </c>
      <c r="L21" s="24"/>
      <c r="M21" s="25"/>
      <c r="N21" s="25"/>
    </row>
    <row r="22" spans="1:14" ht="16.5">
      <c r="A22" s="18">
        <f t="shared" si="0"/>
        <v>13</v>
      </c>
      <c r="B22" s="19" t="s">
        <v>54</v>
      </c>
      <c r="C22" s="20" t="s">
        <v>55</v>
      </c>
      <c r="D22" s="21" t="s">
        <v>56</v>
      </c>
      <c r="E22" s="22"/>
      <c r="F22" s="18"/>
      <c r="G22" s="22"/>
      <c r="H22" s="22">
        <v>140000</v>
      </c>
      <c r="I22" s="18">
        <v>6</v>
      </c>
      <c r="J22" s="22">
        <v>840000</v>
      </c>
      <c r="K22" s="23">
        <v>840000</v>
      </c>
      <c r="L22" s="24"/>
      <c r="M22" s="25"/>
      <c r="N22" s="25"/>
    </row>
    <row r="23" spans="1:14" ht="16.5">
      <c r="A23" s="18">
        <f t="shared" si="0"/>
        <v>14</v>
      </c>
      <c r="B23" s="29" t="s">
        <v>57</v>
      </c>
      <c r="C23" s="30" t="s">
        <v>58</v>
      </c>
      <c r="D23" s="31" t="s">
        <v>59</v>
      </c>
      <c r="E23" s="32"/>
      <c r="F23" s="33"/>
      <c r="G23" s="32"/>
      <c r="H23" s="32">
        <v>100000</v>
      </c>
      <c r="I23" s="33">
        <v>6</v>
      </c>
      <c r="J23" s="32">
        <v>600000</v>
      </c>
      <c r="K23" s="34">
        <v>600000</v>
      </c>
      <c r="L23" s="35"/>
      <c r="M23" s="25"/>
      <c r="N23" s="25"/>
    </row>
    <row r="24" spans="1:14" ht="16.5">
      <c r="A24" s="18">
        <f t="shared" si="0"/>
        <v>15</v>
      </c>
      <c r="B24" s="36" t="s">
        <v>60</v>
      </c>
      <c r="C24" s="37" t="s">
        <v>61</v>
      </c>
      <c r="D24" s="36" t="s">
        <v>62</v>
      </c>
      <c r="E24" s="22">
        <v>450000</v>
      </c>
      <c r="F24" s="18">
        <v>5</v>
      </c>
      <c r="G24" s="22">
        <v>2250000</v>
      </c>
      <c r="H24" s="22"/>
      <c r="I24" s="18"/>
      <c r="J24" s="22"/>
      <c r="K24" s="23">
        <v>2250000</v>
      </c>
      <c r="L24" s="18"/>
      <c r="M24" s="25"/>
      <c r="N24" s="25"/>
    </row>
    <row r="25" spans="1:14" ht="18.75">
      <c r="A25" s="18">
        <f t="shared" si="0"/>
        <v>16</v>
      </c>
      <c r="B25" s="36" t="s">
        <v>63</v>
      </c>
      <c r="C25" s="37">
        <v>551694</v>
      </c>
      <c r="D25" s="36" t="s">
        <v>23</v>
      </c>
      <c r="E25" s="38">
        <v>400000</v>
      </c>
      <c r="F25" s="18">
        <v>5</v>
      </c>
      <c r="G25" s="38">
        <v>2000000</v>
      </c>
      <c r="H25" s="38"/>
      <c r="I25" s="39"/>
      <c r="J25" s="38"/>
      <c r="K25" s="40">
        <v>2000000</v>
      </c>
      <c r="L25" s="39"/>
      <c r="M25" s="25"/>
      <c r="N25" s="25"/>
    </row>
    <row r="26" spans="1:14" ht="16.5">
      <c r="A26" s="18">
        <f t="shared" si="0"/>
        <v>17</v>
      </c>
      <c r="B26" s="36" t="s">
        <v>24</v>
      </c>
      <c r="C26" s="41" t="s">
        <v>25</v>
      </c>
      <c r="D26" s="36" t="s">
        <v>26</v>
      </c>
      <c r="E26" s="22">
        <v>400000</v>
      </c>
      <c r="F26" s="18">
        <v>5</v>
      </c>
      <c r="G26" s="22">
        <v>2000000</v>
      </c>
      <c r="H26" s="22"/>
      <c r="I26" s="18"/>
      <c r="J26" s="22"/>
      <c r="K26" s="23">
        <v>2000000</v>
      </c>
      <c r="L26" s="18"/>
      <c r="M26" s="25"/>
      <c r="N26" s="25"/>
    </row>
    <row r="27" spans="1:14" ht="16.5">
      <c r="A27" s="18">
        <f t="shared" si="0"/>
        <v>18</v>
      </c>
      <c r="B27" s="36" t="s">
        <v>64</v>
      </c>
      <c r="C27" s="37" t="s">
        <v>65</v>
      </c>
      <c r="D27" s="36" t="s">
        <v>66</v>
      </c>
      <c r="E27" s="22">
        <v>600000</v>
      </c>
      <c r="F27" s="18">
        <v>5</v>
      </c>
      <c r="G27" s="22">
        <v>3000000</v>
      </c>
      <c r="H27" s="22"/>
      <c r="I27" s="18"/>
      <c r="J27" s="22"/>
      <c r="K27" s="23">
        <v>3000000</v>
      </c>
      <c r="L27" s="18"/>
      <c r="M27" s="25"/>
      <c r="N27" s="25"/>
    </row>
    <row r="28" spans="1:14" ht="16.5">
      <c r="A28" s="18">
        <f t="shared" si="0"/>
        <v>19</v>
      </c>
      <c r="B28" s="36" t="s">
        <v>67</v>
      </c>
      <c r="C28" s="37" t="s">
        <v>68</v>
      </c>
      <c r="D28" s="36" t="s">
        <v>66</v>
      </c>
      <c r="E28" s="22">
        <v>675000</v>
      </c>
      <c r="F28" s="18">
        <v>5</v>
      </c>
      <c r="G28" s="22">
        <v>3375000</v>
      </c>
      <c r="H28" s="22"/>
      <c r="I28" s="18"/>
      <c r="J28" s="22"/>
      <c r="K28" s="23">
        <v>3375000</v>
      </c>
      <c r="L28" s="18"/>
      <c r="M28" s="25"/>
      <c r="N28" s="25"/>
    </row>
    <row r="29" spans="1:14" ht="16.5">
      <c r="A29" s="18">
        <f t="shared" si="0"/>
        <v>20</v>
      </c>
      <c r="B29" s="36" t="s">
        <v>69</v>
      </c>
      <c r="C29" s="37" t="s">
        <v>70</v>
      </c>
      <c r="D29" s="36" t="s">
        <v>71</v>
      </c>
      <c r="E29" s="22">
        <v>400000</v>
      </c>
      <c r="F29" s="18">
        <v>5</v>
      </c>
      <c r="G29" s="22">
        <v>2000000</v>
      </c>
      <c r="H29" s="22"/>
      <c r="I29" s="18"/>
      <c r="J29" s="22"/>
      <c r="K29" s="23">
        <v>2000000</v>
      </c>
      <c r="L29" s="18"/>
      <c r="M29" s="25"/>
      <c r="N29" s="25"/>
    </row>
    <row r="30" spans="1:14" ht="22.5" customHeight="1">
      <c r="A30" s="18">
        <f t="shared" si="0"/>
        <v>21</v>
      </c>
      <c r="B30" s="36" t="s">
        <v>72</v>
      </c>
      <c r="C30" s="42" t="s">
        <v>73</v>
      </c>
      <c r="D30" s="43" t="s">
        <v>74</v>
      </c>
      <c r="E30" s="22">
        <v>400000</v>
      </c>
      <c r="F30" s="18">
        <v>5</v>
      </c>
      <c r="G30" s="22">
        <v>2000000</v>
      </c>
      <c r="H30" s="22"/>
      <c r="I30" s="18"/>
      <c r="J30" s="22"/>
      <c r="K30" s="23">
        <v>2000000</v>
      </c>
      <c r="L30" s="18"/>
      <c r="M30" s="25"/>
      <c r="N30" s="25"/>
    </row>
    <row r="31" spans="1:14" ht="16.5">
      <c r="A31" s="18">
        <f t="shared" si="0"/>
        <v>22</v>
      </c>
      <c r="B31" s="36" t="s">
        <v>75</v>
      </c>
      <c r="C31" s="37" t="s">
        <v>76</v>
      </c>
      <c r="D31" s="36" t="s">
        <v>77</v>
      </c>
      <c r="E31" s="22">
        <v>400000</v>
      </c>
      <c r="F31" s="18">
        <v>5</v>
      </c>
      <c r="G31" s="22">
        <v>2000000</v>
      </c>
      <c r="H31" s="22"/>
      <c r="I31" s="18"/>
      <c r="J31" s="22"/>
      <c r="K31" s="23">
        <v>2000000</v>
      </c>
      <c r="L31" s="18"/>
      <c r="M31" s="25"/>
      <c r="N31" s="25"/>
    </row>
    <row r="32" spans="1:14" ht="16.5">
      <c r="A32" s="18">
        <f t="shared" si="0"/>
        <v>23</v>
      </c>
      <c r="B32" s="36" t="s">
        <v>78</v>
      </c>
      <c r="C32" s="44" t="s">
        <v>79</v>
      </c>
      <c r="D32" s="36" t="s">
        <v>80</v>
      </c>
      <c r="E32" s="22">
        <v>400000</v>
      </c>
      <c r="F32" s="18">
        <v>5</v>
      </c>
      <c r="G32" s="22">
        <v>2000000</v>
      </c>
      <c r="H32" s="22"/>
      <c r="I32" s="18"/>
      <c r="J32" s="22"/>
      <c r="K32" s="23">
        <v>2000000</v>
      </c>
      <c r="L32" s="18"/>
      <c r="M32" s="25"/>
      <c r="N32" s="25"/>
    </row>
    <row r="33" spans="1:14" ht="16.5">
      <c r="A33" s="18">
        <f t="shared" si="0"/>
        <v>24</v>
      </c>
      <c r="B33" s="36" t="s">
        <v>81</v>
      </c>
      <c r="C33" s="37" t="s">
        <v>82</v>
      </c>
      <c r="D33" s="36" t="s">
        <v>83</v>
      </c>
      <c r="E33" s="22">
        <v>400000</v>
      </c>
      <c r="F33" s="18">
        <v>5</v>
      </c>
      <c r="G33" s="22">
        <v>2000000</v>
      </c>
      <c r="H33" s="22"/>
      <c r="I33" s="18"/>
      <c r="J33" s="22"/>
      <c r="K33" s="23">
        <v>2000000</v>
      </c>
      <c r="L33" s="18"/>
      <c r="M33" s="25"/>
      <c r="N33" s="25"/>
    </row>
    <row r="34" spans="1:14" ht="16.5">
      <c r="A34" s="18">
        <f t="shared" si="0"/>
        <v>25</v>
      </c>
      <c r="B34" s="36" t="s">
        <v>84</v>
      </c>
      <c r="C34" s="37" t="s">
        <v>85</v>
      </c>
      <c r="D34" s="36" t="s">
        <v>47</v>
      </c>
      <c r="E34" s="22">
        <v>400000</v>
      </c>
      <c r="F34" s="18">
        <v>5</v>
      </c>
      <c r="G34" s="22">
        <v>2000000</v>
      </c>
      <c r="H34" s="22"/>
      <c r="I34" s="18"/>
      <c r="J34" s="22"/>
      <c r="K34" s="23">
        <v>2000000</v>
      </c>
      <c r="L34" s="18"/>
      <c r="M34" s="25"/>
      <c r="N34" s="25"/>
    </row>
    <row r="35" spans="1:14" ht="16.5">
      <c r="A35" s="18">
        <f t="shared" si="0"/>
        <v>26</v>
      </c>
      <c r="B35" s="45" t="s">
        <v>86</v>
      </c>
      <c r="C35" s="46" t="s">
        <v>87</v>
      </c>
      <c r="D35" s="45" t="s">
        <v>88</v>
      </c>
      <c r="E35" s="47">
        <v>400000</v>
      </c>
      <c r="F35" s="48">
        <v>5</v>
      </c>
      <c r="G35" s="47">
        <v>2000000</v>
      </c>
      <c r="H35" s="47"/>
      <c r="I35" s="48"/>
      <c r="J35" s="47"/>
      <c r="K35" s="49">
        <v>2000000</v>
      </c>
      <c r="L35" s="48"/>
      <c r="M35" s="25"/>
      <c r="N35" s="25"/>
    </row>
    <row r="36" spans="1:14" ht="16.5">
      <c r="A36" s="50"/>
      <c r="B36" s="50" t="s">
        <v>89</v>
      </c>
      <c r="C36" s="50"/>
      <c r="D36" s="50"/>
      <c r="E36" s="51">
        <f>SUM(E10:E35)</f>
        <v>5325000</v>
      </c>
      <c r="F36" s="50"/>
      <c r="G36" s="51">
        <f>SUM(G10:G35)</f>
        <v>26625000</v>
      </c>
      <c r="H36" s="51">
        <f>SUM(H10:H35)</f>
        <v>1800000</v>
      </c>
      <c r="I36" s="50"/>
      <c r="J36" s="51">
        <f>SUM(J10:J35)</f>
        <v>10800000</v>
      </c>
      <c r="K36" s="51">
        <f>SUM(K10:K35)</f>
        <v>37425000</v>
      </c>
      <c r="L36" s="50"/>
      <c r="M36" s="25"/>
      <c r="N36" s="25"/>
    </row>
    <row r="40" spans="1:13" ht="18.75">
      <c r="A40" s="52"/>
      <c r="B40" s="53"/>
      <c r="C40" s="54"/>
      <c r="D40" s="54"/>
      <c r="E40" s="55"/>
      <c r="F40" s="56"/>
      <c r="G40" s="52"/>
      <c r="H40" s="56"/>
      <c r="I40" s="57" t="s">
        <v>90</v>
      </c>
      <c r="J40" s="57"/>
      <c r="K40" s="57"/>
      <c r="L40" s="57"/>
      <c r="M40" s="58"/>
    </row>
    <row r="41" spans="1:13" ht="18.75">
      <c r="A41" s="4"/>
      <c r="B41" s="59" t="s">
        <v>91</v>
      </c>
      <c r="C41" s="60"/>
      <c r="D41" s="60"/>
      <c r="E41" s="61" t="s">
        <v>92</v>
      </c>
      <c r="F41" s="61"/>
      <c r="G41" s="61"/>
      <c r="H41" s="62"/>
      <c r="I41" s="61" t="s">
        <v>93</v>
      </c>
      <c r="J41" s="61"/>
      <c r="K41" s="61"/>
      <c r="L41" s="61"/>
      <c r="M41" s="62"/>
    </row>
    <row r="42" spans="1:13" ht="18.75">
      <c r="A42" s="4"/>
      <c r="B42" s="63" t="s">
        <v>94</v>
      </c>
      <c r="C42" s="60"/>
      <c r="D42" s="60"/>
      <c r="E42" s="64" t="s">
        <v>94</v>
      </c>
      <c r="F42" s="64"/>
      <c r="G42" s="64"/>
      <c r="H42" s="65"/>
      <c r="I42" s="66" t="s">
        <v>95</v>
      </c>
      <c r="J42" s="66"/>
      <c r="K42" s="66"/>
      <c r="L42" s="66"/>
      <c r="M42" s="65"/>
    </row>
    <row r="49" spans="1:7" ht="16.5">
      <c r="A49" s="67"/>
      <c r="B49" s="67" t="s">
        <v>96</v>
      </c>
      <c r="C49" s="67"/>
      <c r="D49" s="67"/>
      <c r="E49" s="68" t="s">
        <v>97</v>
      </c>
      <c r="F49" s="68"/>
      <c r="G49" s="68"/>
    </row>
  </sheetData>
  <mergeCells count="19">
    <mergeCell ref="E49:G49"/>
    <mergeCell ref="I40:L40"/>
    <mergeCell ref="E41:G41"/>
    <mergeCell ref="I41:L41"/>
    <mergeCell ref="E42:G42"/>
    <mergeCell ref="I42:L42"/>
    <mergeCell ref="A6:N6"/>
    <mergeCell ref="A8:A9"/>
    <mergeCell ref="B8:B9"/>
    <mergeCell ref="C8:C9"/>
    <mergeCell ref="D8:D9"/>
    <mergeCell ref="E8:G8"/>
    <mergeCell ref="H8:J8"/>
    <mergeCell ref="K8:K9"/>
    <mergeCell ref="L8:L9"/>
    <mergeCell ref="A1:E1"/>
    <mergeCell ref="A2:E2"/>
    <mergeCell ref="A4:N4"/>
    <mergeCell ref="A5:N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dcterms:created xsi:type="dcterms:W3CDTF">2012-11-28T03:25:52Z</dcterms:created>
  <dcterms:modified xsi:type="dcterms:W3CDTF">2012-11-28T03:26:32Z</dcterms:modified>
  <cp:category/>
  <cp:version/>
  <cp:contentType/>
  <cp:contentStatus/>
</cp:coreProperties>
</file>