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<sst xmlns="http://schemas.openxmlformats.org/spreadsheetml/2006/main" count="161" uniqueCount="152">
  <si>
    <t>BỘ GIÁO DỤC VÀ ĐÀO TẠO</t>
  </si>
  <si>
    <t>TRƯỜNG ĐẠI HỌC NÔNG NGHIỆP HÀ NỘI</t>
  </si>
  <si>
    <t>DANH SÁCH SINH VIÊN  ĐƯỢC NHẬN TRỢ CẤP XÃ HỘI</t>
  </si>
  <si>
    <t>Học kỳ 1 năm học  2013 - 2014</t>
  </si>
  <si>
    <t>(Kèm theo Quyết định số:  2421 /QĐ-NNH ngày  15 / 11 /2013)</t>
  </si>
  <si>
    <t xml:space="preserve">SINH VIÊN TRONG DANH SÁCH NÀY CẦN CUNG CẤP SỐ TÀI KHOẢN </t>
  </si>
  <si>
    <t>TT</t>
  </si>
  <si>
    <t>Mã SV</t>
  </si>
  <si>
    <t>Họ và tên</t>
  </si>
  <si>
    <t>Lớp</t>
  </si>
  <si>
    <t>Mức TC (đ)</t>
  </si>
  <si>
    <t>ST</t>
  </si>
  <si>
    <t>Số tiền nhận (đ)</t>
  </si>
  <si>
    <t>Số TK</t>
  </si>
  <si>
    <t>585801</t>
  </si>
  <si>
    <t>Nông Văn Quang</t>
  </si>
  <si>
    <t>K58TYG</t>
  </si>
  <si>
    <t>585530</t>
  </si>
  <si>
    <t>Bùi Lan Anh</t>
  </si>
  <si>
    <t>K58TYF</t>
  </si>
  <si>
    <t>585258</t>
  </si>
  <si>
    <t>Già Mí Sính</t>
  </si>
  <si>
    <t>K58TYC</t>
  </si>
  <si>
    <t>585062</t>
  </si>
  <si>
    <t>Vi Thị Yến</t>
  </si>
  <si>
    <t>K58TYA</t>
  </si>
  <si>
    <t>584782</t>
  </si>
  <si>
    <t>Lê Thị Mỹ Trinh</t>
  </si>
  <si>
    <t>K58QTKDA</t>
  </si>
  <si>
    <t>584607</t>
  </si>
  <si>
    <t>Hoàng Thị Hóp</t>
  </si>
  <si>
    <t>K58QLD</t>
  </si>
  <si>
    <t>584508</t>
  </si>
  <si>
    <t>Hà Thị Hiền</t>
  </si>
  <si>
    <t>K58QLC</t>
  </si>
  <si>
    <t>584494</t>
  </si>
  <si>
    <t>Triệu Thị Chinh</t>
  </si>
  <si>
    <t>584252</t>
  </si>
  <si>
    <t>Lò Gia Chóng</t>
  </si>
  <si>
    <t>K58PTNTA</t>
  </si>
  <si>
    <t>583803</t>
  </si>
  <si>
    <t>Lò Văn Đức</t>
  </si>
  <si>
    <t>K58NNA</t>
  </si>
  <si>
    <t>583764</t>
  </si>
  <si>
    <t>Lý Vinh Quang</t>
  </si>
  <si>
    <t>K58MTE</t>
  </si>
  <si>
    <t>583663</t>
  </si>
  <si>
    <t>Dà Thị Le</t>
  </si>
  <si>
    <t>K58MTD</t>
  </si>
  <si>
    <t>583483</t>
  </si>
  <si>
    <t>Nguyễn Văn Khuê</t>
  </si>
  <si>
    <t>K58MTB</t>
  </si>
  <si>
    <t>582545</t>
  </si>
  <si>
    <t>Quách Văn Đạt</t>
  </si>
  <si>
    <t>K58KHCTD</t>
  </si>
  <si>
    <t>Cung cấp sau 15/12</t>
  </si>
  <si>
    <t>582524</t>
  </si>
  <si>
    <t>Ngũ Thị Yến</t>
  </si>
  <si>
    <t>K58KHCTC</t>
  </si>
  <si>
    <t>582437</t>
  </si>
  <si>
    <t>Đinh Văn Hòa</t>
  </si>
  <si>
    <t>582423</t>
  </si>
  <si>
    <t>Hà Văn Đuyền</t>
  </si>
  <si>
    <t>582218</t>
  </si>
  <si>
    <t>Đinh Khánh Hợi</t>
  </si>
  <si>
    <t>K58KHCTA</t>
  </si>
  <si>
    <t>586040</t>
  </si>
  <si>
    <t>Hoàng Quốc Chung</t>
  </si>
  <si>
    <t>K58KTNNC</t>
  </si>
  <si>
    <t>586688</t>
  </si>
  <si>
    <t>Lò Thị Hương</t>
  </si>
  <si>
    <t>587396</t>
  </si>
  <si>
    <t>Lương Huyền Sâm</t>
  </si>
  <si>
    <t>583191</t>
  </si>
  <si>
    <t>Đinh Văn Tuyến</t>
  </si>
  <si>
    <t>K58KTDA</t>
  </si>
  <si>
    <t>587253</t>
  </si>
  <si>
    <t>Hoàng Văn Phương</t>
  </si>
  <si>
    <t>586898</t>
  </si>
  <si>
    <t>Phạm Thị Thùy Linh</t>
  </si>
  <si>
    <t>K58KTD</t>
  </si>
  <si>
    <t>Dư Thị Hiếu</t>
  </si>
  <si>
    <t>K58KEC</t>
  </si>
  <si>
    <t>581674</t>
  </si>
  <si>
    <t>Hà Thị Hằng</t>
  </si>
  <si>
    <t>K58KEA</t>
  </si>
  <si>
    <t>581636</t>
  </si>
  <si>
    <t>Hoàng Nhật Ly</t>
  </si>
  <si>
    <t>K58CTH</t>
  </si>
  <si>
    <t>581578</t>
  </si>
  <si>
    <t>Vi Đức Dũng</t>
  </si>
  <si>
    <t>K58CNTTA</t>
  </si>
  <si>
    <t>581549</t>
  </si>
  <si>
    <t>Lương Thị Phương</t>
  </si>
  <si>
    <t>K58CNTPC</t>
  </si>
  <si>
    <t>581331</t>
  </si>
  <si>
    <t>Hoàng Thu Hà</t>
  </si>
  <si>
    <t>K58CNTPA</t>
  </si>
  <si>
    <t>580924</t>
  </si>
  <si>
    <t>Bùi Ngọc My</t>
  </si>
  <si>
    <t>K58CNSHA</t>
  </si>
  <si>
    <t>580948</t>
  </si>
  <si>
    <t>Trương Công Thắng</t>
  </si>
  <si>
    <t>580701</t>
  </si>
  <si>
    <t>Phạm Xuân Khả</t>
  </si>
  <si>
    <t>K58CND</t>
  </si>
  <si>
    <t>580556</t>
  </si>
  <si>
    <t>Vì Văn Cường</t>
  </si>
  <si>
    <t>K58CNC</t>
  </si>
  <si>
    <t>580380</t>
  </si>
  <si>
    <t>Cao Thị Linh</t>
  </si>
  <si>
    <t>K58CNA</t>
  </si>
  <si>
    <t>580419</t>
  </si>
  <si>
    <t>Kha Thị Thoại</t>
  </si>
  <si>
    <t>580273</t>
  </si>
  <si>
    <t>Lò Thị Lan</t>
  </si>
  <si>
    <t>K58BVTVC</t>
  </si>
  <si>
    <t>580098</t>
  </si>
  <si>
    <t>Lê Thị Trang</t>
  </si>
  <si>
    <t>K58BVTVA</t>
  </si>
  <si>
    <t>577087</t>
  </si>
  <si>
    <t>Mùa A Vảng</t>
  </si>
  <si>
    <t>K57NNA</t>
  </si>
  <si>
    <t>564606</t>
  </si>
  <si>
    <t>Lý Văn Việt</t>
  </si>
  <si>
    <t>K56PTNTC</t>
  </si>
  <si>
    <t>561636</t>
  </si>
  <si>
    <t>Chạc Si Múi</t>
  </si>
  <si>
    <t>K56KEB</t>
  </si>
  <si>
    <t>560183</t>
  </si>
  <si>
    <t>Lương Văn Lưu</t>
  </si>
  <si>
    <t>K56BVTVB</t>
  </si>
  <si>
    <t>554436</t>
  </si>
  <si>
    <t>Chu Hoàng  Thái</t>
  </si>
  <si>
    <t>K55SPKT</t>
  </si>
  <si>
    <t>550277</t>
  </si>
  <si>
    <t>Hoàng Văn Lộc</t>
  </si>
  <si>
    <t>K55DDTA</t>
  </si>
  <si>
    <t>588504</t>
  </si>
  <si>
    <t>Giàng Đức Thịnh</t>
  </si>
  <si>
    <t>CDK5QLA</t>
  </si>
  <si>
    <t>531067</t>
  </si>
  <si>
    <t>Bùi Văn Trường</t>
  </si>
  <si>
    <t>CDK3TY</t>
  </si>
  <si>
    <t>No HP</t>
  </si>
  <si>
    <t>533892</t>
  </si>
  <si>
    <t>Lê Văn Quân</t>
  </si>
  <si>
    <t>CDK3MTA</t>
  </si>
  <si>
    <t>565283</t>
  </si>
  <si>
    <t>Lương Đan Vy</t>
  </si>
  <si>
    <t>K56QTKDB</t>
  </si>
  <si>
    <t>Sai tên tài khoản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</si>
</sst>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64" fontId="1" fillId="0" borderId="0" xfId="15" applyNumberFormat="1" applyFont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164" fontId="4" fillId="3" borderId="1" xfId="15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164" fontId="3" fillId="0" borderId="3" xfId="15" applyNumberFormat="1" applyFont="1" applyBorder="1" applyAlignment="1">
      <alignment horizontal="right"/>
    </xf>
    <xf numFmtId="164" fontId="3" fillId="0" borderId="3" xfId="15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64" fontId="3" fillId="0" borderId="4" xfId="15" applyNumberFormat="1" applyFont="1" applyBorder="1" applyAlignment="1">
      <alignment horizontal="right"/>
    </xf>
    <xf numFmtId="164" fontId="3" fillId="0" borderId="4" xfId="15" applyNumberFormat="1" applyFont="1" applyBorder="1" applyAlignment="1">
      <alignment horizontal="right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800080"/>
      </font>
      <fill>
        <patternFill>
          <bgColor rgb="FFCC99FF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E12" sqref="E12"/>
    </sheetView>
  </sheetViews>
  <sheetFormatPr defaultColWidth="9.140625" defaultRowHeight="12.75"/>
  <cols>
    <col min="1" max="2" width="9.140625" style="3" customWidth="1"/>
    <col min="3" max="3" width="21.57421875" style="3" bestFit="1" customWidth="1"/>
    <col min="4" max="4" width="13.140625" style="3" bestFit="1" customWidth="1"/>
    <col min="5" max="5" width="15.7109375" style="8" bestFit="1" customWidth="1"/>
    <col min="6" max="6" width="9.140625" style="3" customWidth="1"/>
    <col min="7" max="7" width="15.7109375" style="8" bestFit="1" customWidth="1"/>
    <col min="8" max="8" width="18.7109375" style="3" customWidth="1"/>
    <col min="9" max="16384" width="9.140625" style="3" customWidth="1"/>
  </cols>
  <sheetData>
    <row r="1" spans="1:7" ht="15.75">
      <c r="A1" s="1" t="s">
        <v>0</v>
      </c>
      <c r="B1" s="1"/>
      <c r="C1" s="1"/>
      <c r="D1" s="1"/>
      <c r="E1" s="2"/>
      <c r="G1" s="3"/>
    </row>
    <row r="2" spans="1:7" ht="15.75">
      <c r="A2" s="1" t="s">
        <v>1</v>
      </c>
      <c r="B2" s="1"/>
      <c r="C2" s="1"/>
      <c r="D2" s="1"/>
      <c r="E2" s="2"/>
      <c r="G2" s="3"/>
    </row>
    <row r="3" spans="2:7" ht="15.75">
      <c r="B3" s="4"/>
      <c r="E3" s="2"/>
      <c r="G3" s="3"/>
    </row>
    <row r="4" spans="1:8" ht="15.75">
      <c r="A4" s="5" t="s">
        <v>2</v>
      </c>
      <c r="B4" s="5"/>
      <c r="C4" s="5"/>
      <c r="D4" s="5"/>
      <c r="E4" s="5"/>
      <c r="F4" s="5"/>
      <c r="G4" s="5"/>
      <c r="H4" s="5"/>
    </row>
    <row r="5" spans="1:8" ht="15.75">
      <c r="A5" s="6" t="s">
        <v>3</v>
      </c>
      <c r="B5" s="6"/>
      <c r="C5" s="6"/>
      <c r="D5" s="6"/>
      <c r="E5" s="6"/>
      <c r="F5" s="6"/>
      <c r="G5" s="6"/>
      <c r="H5" s="6"/>
    </row>
    <row r="6" spans="1:8" ht="15.75">
      <c r="A6" s="6" t="s">
        <v>4</v>
      </c>
      <c r="B6" s="6"/>
      <c r="C6" s="6"/>
      <c r="D6" s="6"/>
      <c r="E6" s="6"/>
      <c r="F6" s="6"/>
      <c r="G6" s="6"/>
      <c r="H6" s="6"/>
    </row>
    <row r="7" spans="1:8" ht="15.75">
      <c r="A7" s="7" t="s">
        <v>5</v>
      </c>
      <c r="B7" s="7"/>
      <c r="C7" s="7"/>
      <c r="D7" s="7"/>
      <c r="E7" s="7"/>
      <c r="F7" s="7"/>
      <c r="G7" s="7"/>
      <c r="H7" s="7"/>
    </row>
    <row r="9" spans="1:8" ht="15.75">
      <c r="A9" s="9" t="s">
        <v>6</v>
      </c>
      <c r="B9" s="10" t="s">
        <v>7</v>
      </c>
      <c r="C9" s="10" t="s">
        <v>8</v>
      </c>
      <c r="D9" s="10" t="s">
        <v>9</v>
      </c>
      <c r="E9" s="11" t="s">
        <v>10</v>
      </c>
      <c r="F9" s="11" t="s">
        <v>11</v>
      </c>
      <c r="G9" s="12" t="s">
        <v>12</v>
      </c>
      <c r="H9" s="12" t="s">
        <v>13</v>
      </c>
    </row>
    <row r="10" spans="1:8" ht="15.75">
      <c r="A10" s="13">
        <v>1</v>
      </c>
      <c r="B10" s="13" t="s">
        <v>14</v>
      </c>
      <c r="C10" s="14" t="s">
        <v>15</v>
      </c>
      <c r="D10" s="13" t="s">
        <v>16</v>
      </c>
      <c r="E10" s="15">
        <v>140000</v>
      </c>
      <c r="F10" s="13">
        <v>6</v>
      </c>
      <c r="G10" s="15">
        <v>840000</v>
      </c>
      <c r="H10" s="13"/>
    </row>
    <row r="11" spans="1:8" ht="15.75">
      <c r="A11" s="16">
        <f aca="true" t="shared" si="0" ref="A11:A57">A10+1</f>
        <v>2</v>
      </c>
      <c r="B11" s="16" t="s">
        <v>17</v>
      </c>
      <c r="C11" s="17" t="s">
        <v>18</v>
      </c>
      <c r="D11" s="16" t="s">
        <v>19</v>
      </c>
      <c r="E11" s="18">
        <v>140000</v>
      </c>
      <c r="F11" s="16">
        <v>6</v>
      </c>
      <c r="G11" s="18">
        <v>840000</v>
      </c>
      <c r="H11" s="16"/>
    </row>
    <row r="12" spans="1:8" ht="15.75">
      <c r="A12" s="16">
        <f t="shared" si="0"/>
        <v>3</v>
      </c>
      <c r="B12" s="16" t="s">
        <v>20</v>
      </c>
      <c r="C12" s="17" t="s">
        <v>21</v>
      </c>
      <c r="D12" s="16" t="s">
        <v>22</v>
      </c>
      <c r="E12" s="18">
        <v>140000</v>
      </c>
      <c r="F12" s="16">
        <v>6</v>
      </c>
      <c r="G12" s="18">
        <v>840000</v>
      </c>
      <c r="H12" s="16"/>
    </row>
    <row r="13" spans="1:8" ht="15.75">
      <c r="A13" s="16">
        <f t="shared" si="0"/>
        <v>4</v>
      </c>
      <c r="B13" s="16" t="s">
        <v>23</v>
      </c>
      <c r="C13" s="17" t="s">
        <v>24</v>
      </c>
      <c r="D13" s="16" t="s">
        <v>25</v>
      </c>
      <c r="E13" s="18">
        <v>140000</v>
      </c>
      <c r="F13" s="16">
        <v>6</v>
      </c>
      <c r="G13" s="18">
        <v>840000</v>
      </c>
      <c r="H13" s="16"/>
    </row>
    <row r="14" spans="1:8" ht="15.75">
      <c r="A14" s="16">
        <f t="shared" si="0"/>
        <v>5</v>
      </c>
      <c r="B14" s="16" t="s">
        <v>26</v>
      </c>
      <c r="C14" s="17" t="s">
        <v>27</v>
      </c>
      <c r="D14" s="16" t="s">
        <v>28</v>
      </c>
      <c r="E14" s="18">
        <v>100000</v>
      </c>
      <c r="F14" s="16">
        <v>6</v>
      </c>
      <c r="G14" s="18">
        <v>600000</v>
      </c>
      <c r="H14" s="16"/>
    </row>
    <row r="15" spans="1:8" ht="15.75">
      <c r="A15" s="16">
        <f t="shared" si="0"/>
        <v>6</v>
      </c>
      <c r="B15" s="16" t="s">
        <v>29</v>
      </c>
      <c r="C15" s="17" t="s">
        <v>30</v>
      </c>
      <c r="D15" s="16" t="s">
        <v>31</v>
      </c>
      <c r="E15" s="18">
        <v>140000</v>
      </c>
      <c r="F15" s="16">
        <v>6</v>
      </c>
      <c r="G15" s="18">
        <v>840000</v>
      </c>
      <c r="H15" s="16"/>
    </row>
    <row r="16" spans="1:8" ht="15.75">
      <c r="A16" s="16">
        <f t="shared" si="0"/>
        <v>7</v>
      </c>
      <c r="B16" s="16" t="s">
        <v>32</v>
      </c>
      <c r="C16" s="17" t="s">
        <v>33</v>
      </c>
      <c r="D16" s="16" t="s">
        <v>34</v>
      </c>
      <c r="E16" s="18">
        <v>140000</v>
      </c>
      <c r="F16" s="16">
        <v>6</v>
      </c>
      <c r="G16" s="18">
        <v>840000</v>
      </c>
      <c r="H16" s="16"/>
    </row>
    <row r="17" spans="1:8" ht="15.75">
      <c r="A17" s="16">
        <f t="shared" si="0"/>
        <v>8</v>
      </c>
      <c r="B17" s="16" t="s">
        <v>35</v>
      </c>
      <c r="C17" s="17" t="s">
        <v>36</v>
      </c>
      <c r="D17" s="16" t="s">
        <v>34</v>
      </c>
      <c r="E17" s="18">
        <v>140000</v>
      </c>
      <c r="F17" s="16">
        <v>6</v>
      </c>
      <c r="G17" s="18">
        <v>840000</v>
      </c>
      <c r="H17" s="16"/>
    </row>
    <row r="18" spans="1:8" ht="15.75">
      <c r="A18" s="16">
        <f t="shared" si="0"/>
        <v>9</v>
      </c>
      <c r="B18" s="16" t="s">
        <v>37</v>
      </c>
      <c r="C18" s="17" t="s">
        <v>38</v>
      </c>
      <c r="D18" s="16" t="s">
        <v>39</v>
      </c>
      <c r="E18" s="18">
        <v>140000</v>
      </c>
      <c r="F18" s="16">
        <v>6</v>
      </c>
      <c r="G18" s="18">
        <v>840000</v>
      </c>
      <c r="H18" s="16"/>
    </row>
    <row r="19" spans="1:8" ht="15.75">
      <c r="A19" s="16">
        <f t="shared" si="0"/>
        <v>10</v>
      </c>
      <c r="B19" s="16" t="s">
        <v>40</v>
      </c>
      <c r="C19" s="17" t="s">
        <v>41</v>
      </c>
      <c r="D19" s="16" t="s">
        <v>42</v>
      </c>
      <c r="E19" s="18">
        <v>140000</v>
      </c>
      <c r="F19" s="16">
        <v>6</v>
      </c>
      <c r="G19" s="18">
        <v>840000</v>
      </c>
      <c r="H19" s="16"/>
    </row>
    <row r="20" spans="1:8" ht="15.75">
      <c r="A20" s="16">
        <f t="shared" si="0"/>
        <v>11</v>
      </c>
      <c r="B20" s="16" t="s">
        <v>43</v>
      </c>
      <c r="C20" s="17" t="s">
        <v>44</v>
      </c>
      <c r="D20" s="16" t="s">
        <v>45</v>
      </c>
      <c r="E20" s="18">
        <v>140000</v>
      </c>
      <c r="F20" s="16">
        <v>6</v>
      </c>
      <c r="G20" s="18">
        <v>840000</v>
      </c>
      <c r="H20" s="16"/>
    </row>
    <row r="21" spans="1:8" ht="15.75">
      <c r="A21" s="16">
        <f t="shared" si="0"/>
        <v>12</v>
      </c>
      <c r="B21" s="16" t="s">
        <v>46</v>
      </c>
      <c r="C21" s="17" t="s">
        <v>47</v>
      </c>
      <c r="D21" s="16" t="s">
        <v>48</v>
      </c>
      <c r="E21" s="18">
        <v>140000</v>
      </c>
      <c r="F21" s="16">
        <v>6</v>
      </c>
      <c r="G21" s="18">
        <v>840000</v>
      </c>
      <c r="H21" s="16"/>
    </row>
    <row r="22" spans="1:8" ht="15.75">
      <c r="A22" s="16">
        <f t="shared" si="0"/>
        <v>13</v>
      </c>
      <c r="B22" s="16" t="s">
        <v>49</v>
      </c>
      <c r="C22" s="17" t="s">
        <v>50</v>
      </c>
      <c r="D22" s="16" t="s">
        <v>51</v>
      </c>
      <c r="E22" s="18">
        <v>140000</v>
      </c>
      <c r="F22" s="16">
        <v>6</v>
      </c>
      <c r="G22" s="18">
        <v>840000</v>
      </c>
      <c r="H22" s="16"/>
    </row>
    <row r="23" spans="1:8" ht="15.75">
      <c r="A23" s="16">
        <f t="shared" si="0"/>
        <v>14</v>
      </c>
      <c r="B23" s="16" t="s">
        <v>52</v>
      </c>
      <c r="C23" s="17" t="s">
        <v>53</v>
      </c>
      <c r="D23" s="16" t="s">
        <v>54</v>
      </c>
      <c r="E23" s="18">
        <v>140000</v>
      </c>
      <c r="F23" s="16">
        <v>6</v>
      </c>
      <c r="G23" s="18">
        <v>840000</v>
      </c>
      <c r="H23" s="16" t="s">
        <v>55</v>
      </c>
    </row>
    <row r="24" spans="1:8" ht="15.75">
      <c r="A24" s="16">
        <f t="shared" si="0"/>
        <v>15</v>
      </c>
      <c r="B24" s="16" t="s">
        <v>56</v>
      </c>
      <c r="C24" s="17" t="s">
        <v>57</v>
      </c>
      <c r="D24" s="16" t="s">
        <v>58</v>
      </c>
      <c r="E24" s="18">
        <v>140000</v>
      </c>
      <c r="F24" s="16">
        <v>6</v>
      </c>
      <c r="G24" s="18">
        <v>840000</v>
      </c>
      <c r="H24" s="16"/>
    </row>
    <row r="25" spans="1:8" ht="15.75">
      <c r="A25" s="16">
        <f t="shared" si="0"/>
        <v>16</v>
      </c>
      <c r="B25" s="16" t="s">
        <v>59</v>
      </c>
      <c r="C25" s="17" t="s">
        <v>60</v>
      </c>
      <c r="D25" s="16" t="s">
        <v>58</v>
      </c>
      <c r="E25" s="18">
        <v>140000</v>
      </c>
      <c r="F25" s="16">
        <v>6</v>
      </c>
      <c r="G25" s="18">
        <v>840000</v>
      </c>
      <c r="H25" s="16"/>
    </row>
    <row r="26" spans="1:8" ht="15.75">
      <c r="A26" s="16">
        <f t="shared" si="0"/>
        <v>17</v>
      </c>
      <c r="B26" s="16" t="s">
        <v>61</v>
      </c>
      <c r="C26" s="17" t="s">
        <v>62</v>
      </c>
      <c r="D26" s="16" t="s">
        <v>58</v>
      </c>
      <c r="E26" s="18">
        <v>140000</v>
      </c>
      <c r="F26" s="16">
        <v>6</v>
      </c>
      <c r="G26" s="18">
        <v>840000</v>
      </c>
      <c r="H26" s="16"/>
    </row>
    <row r="27" spans="1:8" ht="15.75">
      <c r="A27" s="16">
        <f t="shared" si="0"/>
        <v>18</v>
      </c>
      <c r="B27" s="16" t="s">
        <v>63</v>
      </c>
      <c r="C27" s="17" t="s">
        <v>64</v>
      </c>
      <c r="D27" s="16" t="s">
        <v>65</v>
      </c>
      <c r="E27" s="18">
        <v>140000</v>
      </c>
      <c r="F27" s="16">
        <v>6</v>
      </c>
      <c r="G27" s="18">
        <v>840000</v>
      </c>
      <c r="H27" s="16"/>
    </row>
    <row r="28" spans="1:8" ht="15.75">
      <c r="A28" s="16">
        <f t="shared" si="0"/>
        <v>19</v>
      </c>
      <c r="B28" s="16" t="s">
        <v>66</v>
      </c>
      <c r="C28" s="17" t="s">
        <v>67</v>
      </c>
      <c r="D28" s="16" t="s">
        <v>68</v>
      </c>
      <c r="E28" s="18">
        <v>140000</v>
      </c>
      <c r="F28" s="16">
        <v>6</v>
      </c>
      <c r="G28" s="18">
        <v>840000</v>
      </c>
      <c r="H28" s="16"/>
    </row>
    <row r="29" spans="1:8" ht="15.75">
      <c r="A29" s="16">
        <f t="shared" si="0"/>
        <v>20</v>
      </c>
      <c r="B29" s="16" t="s">
        <v>69</v>
      </c>
      <c r="C29" s="17" t="s">
        <v>70</v>
      </c>
      <c r="D29" s="16" t="s">
        <v>68</v>
      </c>
      <c r="E29" s="18">
        <v>140000</v>
      </c>
      <c r="F29" s="16">
        <v>6</v>
      </c>
      <c r="G29" s="18">
        <v>840000</v>
      </c>
      <c r="H29" s="16"/>
    </row>
    <row r="30" spans="1:8" ht="15.75">
      <c r="A30" s="16">
        <f t="shared" si="0"/>
        <v>21</v>
      </c>
      <c r="B30" s="16" t="s">
        <v>71</v>
      </c>
      <c r="C30" s="17" t="s">
        <v>72</v>
      </c>
      <c r="D30" s="16" t="s">
        <v>68</v>
      </c>
      <c r="E30" s="18">
        <v>100000</v>
      </c>
      <c r="F30" s="16">
        <v>6</v>
      </c>
      <c r="G30" s="18">
        <v>600000</v>
      </c>
      <c r="H30" s="16"/>
    </row>
    <row r="31" spans="1:8" ht="15.75">
      <c r="A31" s="16">
        <f t="shared" si="0"/>
        <v>22</v>
      </c>
      <c r="B31" s="16" t="s">
        <v>73</v>
      </c>
      <c r="C31" s="17" t="s">
        <v>74</v>
      </c>
      <c r="D31" s="16" t="s">
        <v>75</v>
      </c>
      <c r="E31" s="18">
        <v>140000</v>
      </c>
      <c r="F31" s="16">
        <v>6</v>
      </c>
      <c r="G31" s="18">
        <v>840000</v>
      </c>
      <c r="H31" s="16"/>
    </row>
    <row r="32" spans="1:8" ht="15.75">
      <c r="A32" s="16">
        <f t="shared" si="0"/>
        <v>23</v>
      </c>
      <c r="B32" s="16" t="s">
        <v>76</v>
      </c>
      <c r="C32" s="17" t="s">
        <v>77</v>
      </c>
      <c r="D32" s="16" t="s">
        <v>75</v>
      </c>
      <c r="E32" s="18">
        <v>140000</v>
      </c>
      <c r="F32" s="16">
        <v>6</v>
      </c>
      <c r="G32" s="18">
        <v>840000</v>
      </c>
      <c r="H32" s="16"/>
    </row>
    <row r="33" spans="1:8" ht="15.75">
      <c r="A33" s="16">
        <f t="shared" si="0"/>
        <v>24</v>
      </c>
      <c r="B33" s="16" t="s">
        <v>78</v>
      </c>
      <c r="C33" s="17" t="s">
        <v>79</v>
      </c>
      <c r="D33" s="16" t="s">
        <v>80</v>
      </c>
      <c r="E33" s="18">
        <v>100000</v>
      </c>
      <c r="F33" s="16">
        <v>6</v>
      </c>
      <c r="G33" s="18">
        <v>600000</v>
      </c>
      <c r="H33" s="16"/>
    </row>
    <row r="34" spans="1:8" ht="15.75">
      <c r="A34" s="16">
        <f t="shared" si="0"/>
        <v>25</v>
      </c>
      <c r="B34" s="16">
        <v>586453</v>
      </c>
      <c r="C34" s="17" t="s">
        <v>81</v>
      </c>
      <c r="D34" s="16" t="s">
        <v>82</v>
      </c>
      <c r="E34" s="18">
        <v>140000</v>
      </c>
      <c r="F34" s="16">
        <v>6</v>
      </c>
      <c r="G34" s="18">
        <v>840000</v>
      </c>
      <c r="H34" s="16"/>
    </row>
    <row r="35" spans="1:8" ht="15.75">
      <c r="A35" s="16">
        <f t="shared" si="0"/>
        <v>26</v>
      </c>
      <c r="B35" s="16" t="s">
        <v>83</v>
      </c>
      <c r="C35" s="17" t="s">
        <v>84</v>
      </c>
      <c r="D35" s="16" t="s">
        <v>85</v>
      </c>
      <c r="E35" s="18">
        <v>140000</v>
      </c>
      <c r="F35" s="16">
        <v>6</v>
      </c>
      <c r="G35" s="18">
        <v>840000</v>
      </c>
      <c r="H35" s="16"/>
    </row>
    <row r="36" spans="1:8" ht="15.75">
      <c r="A36" s="16">
        <f t="shared" si="0"/>
        <v>27</v>
      </c>
      <c r="B36" s="16" t="s">
        <v>86</v>
      </c>
      <c r="C36" s="17" t="s">
        <v>87</v>
      </c>
      <c r="D36" s="16" t="s">
        <v>88</v>
      </c>
      <c r="E36" s="18">
        <v>140000</v>
      </c>
      <c r="F36" s="16">
        <v>6</v>
      </c>
      <c r="G36" s="18">
        <v>840000</v>
      </c>
      <c r="H36" s="16"/>
    </row>
    <row r="37" spans="1:8" ht="15.75">
      <c r="A37" s="16">
        <f t="shared" si="0"/>
        <v>28</v>
      </c>
      <c r="B37" s="16" t="s">
        <v>89</v>
      </c>
      <c r="C37" s="17" t="s">
        <v>90</v>
      </c>
      <c r="D37" s="16" t="s">
        <v>91</v>
      </c>
      <c r="E37" s="18">
        <v>140000</v>
      </c>
      <c r="F37" s="16">
        <v>6</v>
      </c>
      <c r="G37" s="18">
        <v>840000</v>
      </c>
      <c r="H37" s="16"/>
    </row>
    <row r="38" spans="1:8" ht="15.75">
      <c r="A38" s="16">
        <f t="shared" si="0"/>
        <v>29</v>
      </c>
      <c r="B38" s="16" t="s">
        <v>92</v>
      </c>
      <c r="C38" s="17" t="s">
        <v>93</v>
      </c>
      <c r="D38" s="16" t="s">
        <v>94</v>
      </c>
      <c r="E38" s="18">
        <v>140000</v>
      </c>
      <c r="F38" s="16">
        <v>6</v>
      </c>
      <c r="G38" s="18">
        <v>840000</v>
      </c>
      <c r="H38" s="16"/>
    </row>
    <row r="39" spans="1:8" ht="15.75">
      <c r="A39" s="16">
        <f t="shared" si="0"/>
        <v>30</v>
      </c>
      <c r="B39" s="16" t="s">
        <v>95</v>
      </c>
      <c r="C39" s="17" t="s">
        <v>96</v>
      </c>
      <c r="D39" s="16" t="s">
        <v>97</v>
      </c>
      <c r="E39" s="18">
        <v>140000</v>
      </c>
      <c r="F39" s="16">
        <v>6</v>
      </c>
      <c r="G39" s="18">
        <v>840000</v>
      </c>
      <c r="H39" s="16"/>
    </row>
    <row r="40" spans="1:8" ht="15.75">
      <c r="A40" s="16">
        <f t="shared" si="0"/>
        <v>31</v>
      </c>
      <c r="B40" s="16" t="s">
        <v>98</v>
      </c>
      <c r="C40" s="17" t="s">
        <v>99</v>
      </c>
      <c r="D40" s="16" t="s">
        <v>100</v>
      </c>
      <c r="E40" s="18">
        <v>140000</v>
      </c>
      <c r="F40" s="16">
        <v>6</v>
      </c>
      <c r="G40" s="18">
        <v>840000</v>
      </c>
      <c r="H40" s="16"/>
    </row>
    <row r="41" spans="1:8" ht="15.75">
      <c r="A41" s="16">
        <f t="shared" si="0"/>
        <v>32</v>
      </c>
      <c r="B41" s="16" t="s">
        <v>101</v>
      </c>
      <c r="C41" s="17" t="s">
        <v>102</v>
      </c>
      <c r="D41" s="16" t="s">
        <v>100</v>
      </c>
      <c r="E41" s="18">
        <v>140000</v>
      </c>
      <c r="F41" s="16">
        <v>6</v>
      </c>
      <c r="G41" s="18">
        <v>840000</v>
      </c>
      <c r="H41" s="16"/>
    </row>
    <row r="42" spans="1:8" ht="15.75">
      <c r="A42" s="16">
        <f t="shared" si="0"/>
        <v>33</v>
      </c>
      <c r="B42" s="16" t="s">
        <v>103</v>
      </c>
      <c r="C42" s="17" t="s">
        <v>104</v>
      </c>
      <c r="D42" s="16" t="s">
        <v>105</v>
      </c>
      <c r="E42" s="18">
        <v>100000</v>
      </c>
      <c r="F42" s="16">
        <v>6</v>
      </c>
      <c r="G42" s="18">
        <v>600000</v>
      </c>
      <c r="H42" s="16"/>
    </row>
    <row r="43" spans="1:8" ht="15.75">
      <c r="A43" s="16">
        <f t="shared" si="0"/>
        <v>34</v>
      </c>
      <c r="B43" s="16" t="s">
        <v>106</v>
      </c>
      <c r="C43" s="17" t="s">
        <v>107</v>
      </c>
      <c r="D43" s="16" t="s">
        <v>108</v>
      </c>
      <c r="E43" s="18">
        <v>140000</v>
      </c>
      <c r="F43" s="16">
        <v>6</v>
      </c>
      <c r="G43" s="18">
        <v>840000</v>
      </c>
      <c r="H43" s="16"/>
    </row>
    <row r="44" spans="1:8" ht="15.75">
      <c r="A44" s="16">
        <f t="shared" si="0"/>
        <v>35</v>
      </c>
      <c r="B44" s="16" t="s">
        <v>109</v>
      </c>
      <c r="C44" s="17" t="s">
        <v>110</v>
      </c>
      <c r="D44" s="16" t="s">
        <v>111</v>
      </c>
      <c r="E44" s="18">
        <v>140000</v>
      </c>
      <c r="F44" s="16">
        <v>6</v>
      </c>
      <c r="G44" s="18">
        <v>840000</v>
      </c>
      <c r="H44" s="16"/>
    </row>
    <row r="45" spans="1:8" ht="15.75">
      <c r="A45" s="16">
        <f t="shared" si="0"/>
        <v>36</v>
      </c>
      <c r="B45" s="16" t="s">
        <v>112</v>
      </c>
      <c r="C45" s="17" t="s">
        <v>113</v>
      </c>
      <c r="D45" s="16" t="s">
        <v>111</v>
      </c>
      <c r="E45" s="18">
        <v>140000</v>
      </c>
      <c r="F45" s="16">
        <v>6</v>
      </c>
      <c r="G45" s="18">
        <v>840000</v>
      </c>
      <c r="H45" s="16"/>
    </row>
    <row r="46" spans="1:8" ht="15.75">
      <c r="A46" s="16">
        <f t="shared" si="0"/>
        <v>37</v>
      </c>
      <c r="B46" s="16" t="s">
        <v>114</v>
      </c>
      <c r="C46" s="17" t="s">
        <v>115</v>
      </c>
      <c r="D46" s="16" t="s">
        <v>116</v>
      </c>
      <c r="E46" s="18">
        <v>140000</v>
      </c>
      <c r="F46" s="16">
        <v>6</v>
      </c>
      <c r="G46" s="18">
        <v>840000</v>
      </c>
      <c r="H46" s="16"/>
    </row>
    <row r="47" spans="1:8" ht="15.75">
      <c r="A47" s="16">
        <f t="shared" si="0"/>
        <v>38</v>
      </c>
      <c r="B47" s="16" t="s">
        <v>117</v>
      </c>
      <c r="C47" s="17" t="s">
        <v>118</v>
      </c>
      <c r="D47" s="16" t="s">
        <v>119</v>
      </c>
      <c r="E47" s="18">
        <v>140000</v>
      </c>
      <c r="F47" s="16">
        <v>6</v>
      </c>
      <c r="G47" s="18">
        <v>840000</v>
      </c>
      <c r="H47" s="16"/>
    </row>
    <row r="48" spans="1:8" ht="15.75">
      <c r="A48" s="16">
        <f t="shared" si="0"/>
        <v>39</v>
      </c>
      <c r="B48" s="16" t="s">
        <v>120</v>
      </c>
      <c r="C48" s="17" t="s">
        <v>121</v>
      </c>
      <c r="D48" s="16" t="s">
        <v>122</v>
      </c>
      <c r="E48" s="18">
        <v>140000</v>
      </c>
      <c r="F48" s="16">
        <v>6</v>
      </c>
      <c r="G48" s="18">
        <v>840000</v>
      </c>
      <c r="H48" s="16"/>
    </row>
    <row r="49" spans="1:8" ht="15.75">
      <c r="A49" s="16">
        <f t="shared" si="0"/>
        <v>40</v>
      </c>
      <c r="B49" s="16" t="s">
        <v>123</v>
      </c>
      <c r="C49" s="17" t="s">
        <v>124</v>
      </c>
      <c r="D49" s="16" t="s">
        <v>125</v>
      </c>
      <c r="E49" s="18">
        <v>140000</v>
      </c>
      <c r="F49" s="16">
        <v>6</v>
      </c>
      <c r="G49" s="18">
        <v>840000</v>
      </c>
      <c r="H49" s="16"/>
    </row>
    <row r="50" spans="1:8" ht="15.75">
      <c r="A50" s="16">
        <f t="shared" si="0"/>
        <v>41</v>
      </c>
      <c r="B50" s="16" t="s">
        <v>126</v>
      </c>
      <c r="C50" s="17" t="s">
        <v>127</v>
      </c>
      <c r="D50" s="16" t="s">
        <v>128</v>
      </c>
      <c r="E50" s="18">
        <v>140000</v>
      </c>
      <c r="F50" s="16">
        <v>6</v>
      </c>
      <c r="G50" s="18">
        <v>840000</v>
      </c>
      <c r="H50" s="16"/>
    </row>
    <row r="51" spans="1:8" ht="15.75">
      <c r="A51" s="16">
        <f t="shared" si="0"/>
        <v>42</v>
      </c>
      <c r="B51" s="16" t="s">
        <v>129</v>
      </c>
      <c r="C51" s="17" t="s">
        <v>130</v>
      </c>
      <c r="D51" s="16" t="s">
        <v>131</v>
      </c>
      <c r="E51" s="18">
        <v>140000</v>
      </c>
      <c r="F51" s="16">
        <v>6</v>
      </c>
      <c r="G51" s="18">
        <v>840000</v>
      </c>
      <c r="H51" s="16"/>
    </row>
    <row r="52" spans="1:8" ht="15.75">
      <c r="A52" s="16">
        <f t="shared" si="0"/>
        <v>43</v>
      </c>
      <c r="B52" s="16" t="s">
        <v>132</v>
      </c>
      <c r="C52" s="17" t="s">
        <v>133</v>
      </c>
      <c r="D52" s="16" t="s">
        <v>134</v>
      </c>
      <c r="E52" s="18">
        <v>140000</v>
      </c>
      <c r="F52" s="16">
        <v>6</v>
      </c>
      <c r="G52" s="18">
        <v>840000</v>
      </c>
      <c r="H52" s="16"/>
    </row>
    <row r="53" spans="1:8" ht="15.75">
      <c r="A53" s="16">
        <f t="shared" si="0"/>
        <v>44</v>
      </c>
      <c r="B53" s="16" t="s">
        <v>135</v>
      </c>
      <c r="C53" s="17" t="s">
        <v>136</v>
      </c>
      <c r="D53" s="16" t="s">
        <v>137</v>
      </c>
      <c r="E53" s="18">
        <v>100000</v>
      </c>
      <c r="F53" s="16">
        <v>6</v>
      </c>
      <c r="G53" s="18">
        <v>600000</v>
      </c>
      <c r="H53" s="16"/>
    </row>
    <row r="54" spans="1:8" ht="15.75">
      <c r="A54" s="16">
        <f t="shared" si="0"/>
        <v>45</v>
      </c>
      <c r="B54" s="16" t="s">
        <v>138</v>
      </c>
      <c r="C54" s="17" t="s">
        <v>139</v>
      </c>
      <c r="D54" s="16" t="s">
        <v>140</v>
      </c>
      <c r="E54" s="18">
        <v>140000</v>
      </c>
      <c r="F54" s="16">
        <v>6</v>
      </c>
      <c r="G54" s="18">
        <v>840000</v>
      </c>
      <c r="H54" s="16"/>
    </row>
    <row r="55" spans="1:9" ht="18" customHeight="1">
      <c r="A55" s="16">
        <f t="shared" si="0"/>
        <v>46</v>
      </c>
      <c r="B55" s="19" t="s">
        <v>141</v>
      </c>
      <c r="C55" s="20" t="s">
        <v>142</v>
      </c>
      <c r="D55" s="21" t="s">
        <v>143</v>
      </c>
      <c r="E55" s="22">
        <v>140000</v>
      </c>
      <c r="F55" s="23">
        <v>6</v>
      </c>
      <c r="G55" s="23">
        <f>F55*E55</f>
        <v>840000</v>
      </c>
      <c r="H55" s="16"/>
      <c r="I55" s="3" t="s">
        <v>144</v>
      </c>
    </row>
    <row r="56" spans="1:9" ht="18" customHeight="1">
      <c r="A56" s="16">
        <f t="shared" si="0"/>
        <v>47</v>
      </c>
      <c r="B56" s="19" t="s">
        <v>145</v>
      </c>
      <c r="C56" s="20" t="s">
        <v>146</v>
      </c>
      <c r="D56" s="21" t="s">
        <v>147</v>
      </c>
      <c r="E56" s="22">
        <v>140000</v>
      </c>
      <c r="F56" s="23">
        <v>6</v>
      </c>
      <c r="G56" s="23">
        <f>F56*E56</f>
        <v>840000</v>
      </c>
      <c r="H56" s="16"/>
      <c r="I56" s="3" t="s">
        <v>144</v>
      </c>
    </row>
    <row r="57" spans="1:8" ht="15.75">
      <c r="A57" s="24">
        <f t="shared" si="0"/>
        <v>48</v>
      </c>
      <c r="B57" s="25" t="s">
        <v>148</v>
      </c>
      <c r="C57" s="26" t="s">
        <v>149</v>
      </c>
      <c r="D57" s="27" t="s">
        <v>150</v>
      </c>
      <c r="E57" s="28">
        <v>140000</v>
      </c>
      <c r="F57" s="29">
        <v>6</v>
      </c>
      <c r="G57" s="29">
        <f>F57*E57</f>
        <v>840000</v>
      </c>
      <c r="H57" s="24" t="s">
        <v>151</v>
      </c>
    </row>
    <row r="58" spans="2:9" ht="15.75">
      <c r="B58" s="30"/>
      <c r="I58" s="16"/>
    </row>
  </sheetData>
  <mergeCells count="6">
    <mergeCell ref="A6:H6"/>
    <mergeCell ref="A7:H7"/>
    <mergeCell ref="A1:D1"/>
    <mergeCell ref="A2:D2"/>
    <mergeCell ref="A4:H4"/>
    <mergeCell ref="A5:H5"/>
  </mergeCells>
  <conditionalFormatting sqref="B57">
    <cfRule type="expression" priority="1" dxfId="0" stopIfTrue="1">
      <formula>AND(COUNTIF($B$1366:$B$65536,B57)+COUNTIF($B$9:$B$1334,B57)&gt;1,NOT(ISBLANK(B57)))</formula>
    </cfRule>
    <cfRule type="expression" priority="2" dxfId="0" stopIfTrue="1">
      <formula>AND(COUNTIF($B$1366:$B$65536,B57)+COUNTIF($B$9:$B$1334,B57)&gt;1,NOT(ISBLANK(B57)))</formula>
    </cfRule>
    <cfRule type="expression" priority="3" dxfId="0" stopIfTrue="1">
      <formula>AND(COUNTIF($B$1366:$B$65536,B57)+COUNTIF($B$9:$B$1334,B57)&gt;1,NOT(ISBLANK(B57)))</formula>
    </cfRule>
  </conditionalFormatting>
  <conditionalFormatting sqref="B1378:B1411">
    <cfRule type="expression" priority="4" dxfId="0" stopIfTrue="1">
      <formula>AND(COUNTIF($B$6:$B$11,B1378)&gt;1,NOT(ISBLANK(B1378)))</formula>
    </cfRule>
  </conditionalFormatting>
  <conditionalFormatting sqref="B10:B54 B59:B1377">
    <cfRule type="expression" priority="5" dxfId="0" stopIfTrue="1">
      <formula>AND(COUNTIF($B$1437:$B$65536,B10)+COUNTIF($B$6:$B$1402,B10)&gt;1,NOT(ISBLANK(B10)))</formula>
    </cfRule>
    <cfRule type="expression" priority="6" dxfId="0" stopIfTrue="1">
      <formula>AND(COUNTIF($B$1437:$B$65536,B10)+COUNTIF($B$6:$B$1402,B10)&gt;1,NOT(ISBLANK(B10)))</formula>
    </cfRule>
    <cfRule type="expression" priority="7" dxfId="0" stopIfTrue="1">
      <formula>AND(COUNTIF($B$1437:$B$65536,B10)+COUNTIF($B$6:$B$1402,B10)&gt;1,NOT(ISBLANK(B10)))</formula>
    </cfRule>
  </conditionalFormatting>
  <conditionalFormatting sqref="B10:B54 B59:B515">
    <cfRule type="expression" priority="8" dxfId="0" stopIfTrue="1">
      <formula>AND(COUNTIF($B$6:$B$540,B10)&gt;1,NOT(ISBLANK(B10)))</formula>
    </cfRule>
    <cfRule type="expression" priority="9" dxfId="0" stopIfTrue="1">
      <formula>AND(COUNTIF($B$6:$B$540,B10)&gt;1,NOT(ISBLANK(B10)))</formula>
    </cfRule>
    <cfRule type="expression" priority="10" dxfId="0" stopIfTrue="1">
      <formula>AND(COUNTIF($B$6:$B$540,B10)&gt;1,NOT(ISBLANK(B10)))</formula>
    </cfRule>
  </conditionalFormatting>
  <conditionalFormatting sqref="B55:B56">
    <cfRule type="expression" priority="11" dxfId="0" stopIfTrue="1">
      <formula>AND(COUNTIF($B$1347:$B$65536,B55)+COUNTIF($B$6:$B$1314,B55)&gt;1,NOT(ISBLANK(B55)))</formula>
    </cfRule>
    <cfRule type="expression" priority="12" dxfId="0" stopIfTrue="1">
      <formula>AND(COUNTIF($B$1347:$B$65536,B55)+COUNTIF($B$6:$B$1314,B55)&gt;1,NOT(ISBLANK(B55)))</formula>
    </cfRule>
    <cfRule type="expression" priority="13" dxfId="0" stopIfTrue="1">
      <formula>AND(COUNTIF($B$1347:$B$65536,B55)+COUNTIF($B$6:$B$1314,B55)&gt;1,NOT(ISBLANK(B55)))</formula>
    </cfRule>
  </conditionalFormatting>
  <conditionalFormatting sqref="B55">
    <cfRule type="expression" priority="14" dxfId="0" stopIfTrue="1">
      <formula>AND(COUNTIF($B$6:$B$506,B55)&gt;1,NOT(ISBLANK(B55)))</formula>
    </cfRule>
    <cfRule type="expression" priority="15" dxfId="0" stopIfTrue="1">
      <formula>AND(COUNTIF($B$6:$B$506,B55)&gt;1,NOT(ISBLANK(B55)))</formula>
    </cfRule>
    <cfRule type="expression" priority="16" dxfId="0" stopIfTrue="1">
      <formula>AND(COUNTIF($B$6:$B$506,B55)&gt;1,NOT(ISBLANK(B55)))</formula>
    </cfRule>
  </conditionalFormatting>
  <conditionalFormatting sqref="B9 B5:B6">
    <cfRule type="expression" priority="17" dxfId="1" stopIfTrue="1">
      <formula>AND(COUNTIF($B$4:$B$2312,B5)+COUNTIF($B$2314:$B$2362,B5)+COUNTIF($B$2364:$B$65536,B5)&gt;1,NOT(ISBLANK(B5)))</formula>
    </cfRule>
    <cfRule type="expression" priority="18" dxfId="1" stopIfTrue="1">
      <formula>AND(COUNTIF($B$4:$B$2312,B5)+COUNTIF($B$2314:$B$2362,B5)+COUNTIF($B$2364:$B$65536,B5)&gt;1,NOT(ISBLANK(B5)))</formula>
    </cfRule>
    <cfRule type="expression" priority="19" dxfId="1" stopIfTrue="1">
      <formula>AND(COUNTIF($B$4:$B$2312,B5)+COUNTIF($B$2314:$B$2362,B5)+COUNTIF($B$2364:$B$65536,B5)&gt;1,NOT(ISBLANK(B5)))</formula>
    </cfRule>
  </conditionalFormatting>
  <conditionalFormatting sqref="B4:B6">
    <cfRule type="expression" priority="20" dxfId="1" stopIfTrue="1">
      <formula>AND(COUNTIF($B$4:$B$6,B4)&gt;1,NOT(ISBLANK(B4)))</formula>
    </cfRule>
    <cfRule type="expression" priority="21" dxfId="1" stopIfTrue="1">
      <formula>AND(COUNTIF($B$4:$B$6,B4)&gt;1,NOT(ISBLANK(B4)))</formula>
    </cfRule>
    <cfRule type="expression" priority="22" dxfId="1" stopIfTrue="1">
      <formula>AND(COUNTIF($B$4:$B$6,B4)&gt;1,NOT(ISBLANK(B4)))</formula>
    </cfRule>
  </conditionalFormatting>
  <conditionalFormatting sqref="B4">
    <cfRule type="expression" priority="23" dxfId="1" stopIfTrue="1">
      <formula>AND(COUNTIF($B$4:$B$2305,B4)+COUNTIF($B$2307:$B$2355,B4)+COUNTIF($B$2357:$B$65536,B4)&gt;1,NOT(ISBLANK(B4)))</formula>
    </cfRule>
    <cfRule type="expression" priority="24" dxfId="1" stopIfTrue="1">
      <formula>AND(COUNTIF($B$4:$B$2305,B4)+COUNTIF($B$2307:$B$2355,B4)+COUNTIF($B$2357:$B$65536,B4)&gt;1,NOT(ISBLANK(B4)))</formula>
    </cfRule>
    <cfRule type="expression" priority="25" dxfId="1" stopIfTrue="1">
      <formula>AND(COUNTIF($B$4:$B$2305,B4)+COUNTIF($B$2307:$B$2355,B4)+COUNTIF($B$2357:$B$65536,B4)&gt;1,NOT(ISBLANK(B4)))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2014-01-02T03:51:30Z</dcterms:created>
  <dcterms:modified xsi:type="dcterms:W3CDTF">2014-01-02T03:52:01Z</dcterms:modified>
  <cp:category/>
  <cp:version/>
  <cp:contentType/>
  <cp:contentStatus/>
</cp:coreProperties>
</file>